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tabRatio="505" activeTab="4"/>
  </bookViews>
  <sheets>
    <sheet name="一覧表１" sheetId="1" r:id="rId1"/>
    <sheet name="一覧表２" sheetId="2" r:id="rId2"/>
    <sheet name="一覧表３" sheetId="3" r:id="rId3"/>
    <sheet name="種目コード表" sheetId="4" r:id="rId4"/>
    <sheet name="記入説明" sheetId="5" r:id="rId5"/>
  </sheets>
  <definedNames>
    <definedName name="gakkou">'種目コード表'!#REF!</definedName>
  </definedNames>
  <calcPr fullCalcOnLoad="1"/>
</workbook>
</file>

<file path=xl/sharedStrings.xml><?xml version="1.0" encoding="utf-8"?>
<sst xmlns="http://schemas.openxmlformats.org/spreadsheetml/2006/main" count="125" uniqueCount="73">
  <si>
    <t>ｺｰﾄﾞ</t>
  </si>
  <si>
    <t>【種目コード】</t>
  </si>
  <si>
    <t>（大会名）</t>
  </si>
  <si>
    <t>性別</t>
  </si>
  <si>
    <t>学年</t>
  </si>
  <si>
    <t>（監督者名）</t>
  </si>
  <si>
    <t>申込数</t>
  </si>
  <si>
    <t>男子</t>
  </si>
  <si>
    <t>女子</t>
  </si>
  <si>
    <t>個人種目</t>
  </si>
  <si>
    <t>リレー種目</t>
  </si>
  <si>
    <t>合計</t>
  </si>
  <si>
    <t>氏　　名</t>
  </si>
  <si>
    <t>No</t>
  </si>
  <si>
    <t>種目ｺｰﾄﾞ</t>
  </si>
  <si>
    <t>競技１</t>
  </si>
  <si>
    <t>（連絡先電話番号）</t>
  </si>
  <si>
    <t>（所属名）</t>
  </si>
  <si>
    <t>種目</t>
  </si>
  <si>
    <t>小学生男子４年１００ｍ</t>
  </si>
  <si>
    <t>小学生男子５年１００ｍ</t>
  </si>
  <si>
    <t>小学生男子６年１００ｍ</t>
  </si>
  <si>
    <t>小学生女子４年１００ｍ</t>
  </si>
  <si>
    <t>小学生女子５年１００ｍ</t>
  </si>
  <si>
    <t>小学生女子６年１００ｍ</t>
  </si>
  <si>
    <t>出　　　場　　　種　　　目</t>
  </si>
  <si>
    <t>自己記録</t>
  </si>
  <si>
    <t>競技２　　　　　（リレー）</t>
  </si>
  <si>
    <t>所属</t>
  </si>
  <si>
    <t>小学生男子３年１００ｍ</t>
  </si>
  <si>
    <t>小学生女子３年１００ｍ</t>
  </si>
  <si>
    <t>フリガナ（全角）</t>
  </si>
  <si>
    <t>チャレンジカップエントリーシート</t>
  </si>
  <si>
    <t>チャレンジカップ  NO.1</t>
  </si>
  <si>
    <t>チャレンジカップ  NO.2</t>
  </si>
  <si>
    <t>チャレンジカップ  NO.3</t>
  </si>
  <si>
    <t>高校・一般男子１００m</t>
  </si>
  <si>
    <t>高校・一般女子１００m</t>
  </si>
  <si>
    <t>【エントリーシート入力時のお願い・注意事項】</t>
  </si>
  <si>
    <t>　　</t>
  </si>
  <si>
    <t>性別欄は，「男」か「女」を全角で入力してください。</t>
  </si>
  <si>
    <t>お貸し致しますので空欄のままでお願いします。　</t>
  </si>
  <si>
    <t>登録番号をお持ちでない方は，水戸市スポーツ振興協会のアスリートビブス（ゼッケン）を</t>
  </si>
  <si>
    <t>必ず出場種目に対応して記録を入力してください。</t>
  </si>
  <si>
    <t>&lt;例&gt;　　11秒00　　 →　11.0　         11秒2　　 →　11.20</t>
  </si>
  <si>
    <t>　　　　1分54秒65　→  1.54.65　　　　1分54秒6　→  1.54.60</t>
  </si>
  <si>
    <t>参加種目は，１人１種目（リレーを除く）とし，競技１の欄に，競技２の欄はリレー参加者</t>
  </si>
  <si>
    <t>のみ入力してください。</t>
  </si>
  <si>
    <t>監督者名・連絡先電話番号・申込種目数を各入力欄に必ず入力してください。</t>
  </si>
  <si>
    <t>データはすべて，一覧表１～３のシートに入力してください。</t>
  </si>
  <si>
    <t>※アスリートビブス（ゼッケン）は使用後，必ず返却して下さい。</t>
  </si>
  <si>
    <t>※トラック種目は『　分．　秒．　秒以下」を，フィールドは『　ｍ（メートル）』を必ず</t>
  </si>
  <si>
    <t>　入れてください。</t>
  </si>
  <si>
    <t>41人以上の選手がエントリーする際は，一覧表２へデータを入力してください。</t>
  </si>
  <si>
    <t>　　エントリーをするようにお願いします。</t>
  </si>
  <si>
    <t>　※記入漏れや記入ミスがあるとエントリーができない場合がありますので，必ず確認を行い</t>
  </si>
  <si>
    <t>　　　　2m00cm   　→  2m00           45m67cm 　→  45m67</t>
  </si>
  <si>
    <t>リレー記録</t>
  </si>
  <si>
    <t>番号</t>
  </si>
  <si>
    <t>小学生男女混合４×１００ｍR</t>
  </si>
  <si>
    <t>中学生男子１００m</t>
  </si>
  <si>
    <t>中学生女子１００m</t>
  </si>
  <si>
    <t>中学生男子４×１００ｍR</t>
  </si>
  <si>
    <t>中学生女子４×１００ｍR</t>
  </si>
  <si>
    <t>(ｱｽﾘｰﾄﾋﾞﾌﾞｽ)</t>
  </si>
  <si>
    <t>(ｱｽﾘｰﾄﾋﾞﾌﾞｽ)</t>
  </si>
  <si>
    <r>
      <t>氏名欄は，姓と名の間に</t>
    </r>
    <r>
      <rPr>
        <b/>
        <u val="single"/>
        <sz val="10.5"/>
        <color indexed="10"/>
        <rFont val="ＭＳ 明朝"/>
        <family val="1"/>
      </rPr>
      <t>全角スペース</t>
    </r>
    <r>
      <rPr>
        <sz val="10.5"/>
        <rFont val="ＭＳ 明朝"/>
        <family val="1"/>
      </rPr>
      <t>を入れて下さい。</t>
    </r>
  </si>
  <si>
    <r>
      <t>学年欄は，</t>
    </r>
    <r>
      <rPr>
        <b/>
        <u val="single"/>
        <sz val="10.5"/>
        <color indexed="10"/>
        <rFont val="ＭＳ 明朝"/>
        <family val="1"/>
      </rPr>
      <t>半角数字</t>
    </r>
    <r>
      <rPr>
        <sz val="10.5"/>
        <rFont val="ＭＳ 明朝"/>
        <family val="1"/>
      </rPr>
      <t>で</t>
    </r>
    <r>
      <rPr>
        <u val="single"/>
        <sz val="10.5"/>
        <rFont val="ＭＳ 明朝"/>
        <family val="1"/>
      </rPr>
      <t>学生のみ</t>
    </r>
    <r>
      <rPr>
        <sz val="10.5"/>
        <rFont val="ＭＳ 明朝"/>
        <family val="1"/>
      </rPr>
      <t>入力してください。</t>
    </r>
  </si>
  <si>
    <r>
      <t>番号欄は，都道府県陸協の登録番号（ナンバー）を</t>
    </r>
    <r>
      <rPr>
        <b/>
        <u val="single"/>
        <sz val="10.5"/>
        <color indexed="10"/>
        <rFont val="ＭＳ 明朝"/>
        <family val="1"/>
      </rPr>
      <t>半角数字</t>
    </r>
    <r>
      <rPr>
        <sz val="10.5"/>
        <rFont val="ＭＳ 明朝"/>
        <family val="1"/>
      </rPr>
      <t>で入力してください。</t>
    </r>
  </si>
  <si>
    <r>
      <t>フリガナ</t>
    </r>
    <r>
      <rPr>
        <sz val="10.5"/>
        <color indexed="10"/>
        <rFont val="ＭＳ 明朝"/>
        <family val="1"/>
      </rPr>
      <t>（</t>
    </r>
    <r>
      <rPr>
        <b/>
        <u val="single"/>
        <sz val="10.5"/>
        <color indexed="10"/>
        <rFont val="ＭＳ 明朝"/>
        <family val="1"/>
      </rPr>
      <t>全角</t>
    </r>
    <r>
      <rPr>
        <sz val="10.5"/>
        <color indexed="10"/>
        <rFont val="ＭＳ 明朝"/>
        <family val="1"/>
      </rPr>
      <t>）</t>
    </r>
    <r>
      <rPr>
        <sz val="10.5"/>
        <rFont val="ＭＳ 明朝"/>
        <family val="1"/>
      </rPr>
      <t>の同様に姓と名の間に</t>
    </r>
    <r>
      <rPr>
        <b/>
        <u val="single"/>
        <sz val="10.5"/>
        <color indexed="10"/>
        <rFont val="ＭＳ 明朝"/>
        <family val="1"/>
      </rPr>
      <t>全角スペース</t>
    </r>
    <r>
      <rPr>
        <sz val="10.5"/>
        <rFont val="ＭＳ 明朝"/>
        <family val="1"/>
      </rPr>
      <t>を入れてください。</t>
    </r>
  </si>
  <si>
    <r>
      <t>出場種目は，種目コード欄に種目コード表より該当の番号を</t>
    </r>
    <r>
      <rPr>
        <b/>
        <u val="single"/>
        <sz val="10.5"/>
        <color indexed="10"/>
        <rFont val="ＭＳ 明朝"/>
        <family val="1"/>
      </rPr>
      <t>半角数字</t>
    </r>
    <r>
      <rPr>
        <sz val="10.5"/>
        <rFont val="ＭＳ 明朝"/>
        <family val="1"/>
      </rPr>
      <t>で入力してください。</t>
    </r>
  </si>
  <si>
    <r>
      <t>自己記録は，</t>
    </r>
    <r>
      <rPr>
        <b/>
        <u val="single"/>
        <sz val="10.5"/>
        <color indexed="10"/>
        <rFont val="ＭＳ 明朝"/>
        <family val="1"/>
      </rPr>
      <t>半角英数字</t>
    </r>
    <r>
      <rPr>
        <sz val="10.5"/>
        <rFont val="ＭＳ 明朝"/>
        <family val="1"/>
      </rPr>
      <t>で入力してください。</t>
    </r>
  </si>
  <si>
    <t>※入力の学年は令和６年５月５日のものを記入してください。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</si>
</sst>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5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2"/>
      <name val="ＭＳ Ｐゴシック"/>
      <family val="3"/>
    </font>
    <font>
      <sz val="7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u val="single"/>
      <sz val="18"/>
      <name val="ＭＳ 明朝"/>
      <family val="1"/>
    </font>
    <font>
      <b/>
      <sz val="20"/>
      <name val="ＭＳ 明朝"/>
      <family val="1"/>
    </font>
    <font>
      <sz val="10.5"/>
      <name val="ＭＳ 明朝"/>
      <family val="1"/>
    </font>
    <font>
      <b/>
      <sz val="18"/>
      <name val="ＭＳ 明朝"/>
      <family val="1"/>
    </font>
    <font>
      <u val="single"/>
      <sz val="10.5"/>
      <name val="ＭＳ 明朝"/>
      <family val="1"/>
    </font>
    <font>
      <sz val="10.5"/>
      <color indexed="10"/>
      <name val="ＭＳ 明朝"/>
      <family val="1"/>
    </font>
    <font>
      <b/>
      <u val="single"/>
      <sz val="10.5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.5"/>
      <color indexed="10"/>
      <name val="ＭＳ 明朝"/>
      <family val="1"/>
    </font>
    <font>
      <b/>
      <sz val="10.5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0.5"/>
      <color rgb="FFFF0000"/>
      <name val="ＭＳ 明朝"/>
      <family val="1"/>
    </font>
    <font>
      <b/>
      <sz val="10.5"/>
      <color rgb="FFFF00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0" borderId="4" applyNumberFormat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99">
    <xf numFmtId="1" fontId="0" fillId="0" borderId="0" xfId="0" applyAlignment="1">
      <alignment/>
    </xf>
    <xf numFmtId="1" fontId="0" fillId="0" borderId="0" xfId="0" applyAlignment="1">
      <alignment horizontal="center" vertical="center"/>
    </xf>
    <xf numFmtId="1" fontId="0" fillId="0" borderId="0" xfId="0" applyNumberFormat="1" applyFont="1" applyBorder="1" applyAlignment="1" applyProtection="1">
      <alignment vertical="center"/>
      <protection/>
    </xf>
    <xf numFmtId="1" fontId="0" fillId="0" borderId="0" xfId="0" applyAlignment="1">
      <alignment vertical="center"/>
    </xf>
    <xf numFmtId="1" fontId="0" fillId="0" borderId="0" xfId="0" applyBorder="1" applyAlignment="1">
      <alignment vertical="center"/>
    </xf>
    <xf numFmtId="49" fontId="0" fillId="0" borderId="0" xfId="0" applyNumberForma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Alignment="1">
      <alignment horizontal="left" vertical="center"/>
    </xf>
    <xf numFmtId="0" fontId="3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>
      <alignment horizontal="center" vertical="center"/>
    </xf>
    <xf numFmtId="1" fontId="0" fillId="0" borderId="0" xfId="0" applyBorder="1" applyAlignment="1">
      <alignment horizontal="left" vertical="center"/>
    </xf>
    <xf numFmtId="0" fontId="3" fillId="0" borderId="10" xfId="61" applyFont="1" applyBorder="1" applyAlignment="1">
      <alignment vertical="center"/>
      <protection/>
    </xf>
    <xf numFmtId="0" fontId="3" fillId="0" borderId="0" xfId="61" applyFont="1" applyBorder="1" applyAlignment="1">
      <alignment vertical="center"/>
      <protection/>
    </xf>
    <xf numFmtId="0" fontId="3" fillId="0" borderId="11" xfId="0" applyNumberFormat="1" applyFont="1" applyBorder="1" applyAlignment="1" applyProtection="1">
      <alignment horizontal="center" vertical="center"/>
      <protection/>
    </xf>
    <xf numFmtId="0" fontId="3" fillId="0" borderId="11" xfId="61" applyFont="1" applyBorder="1" applyAlignment="1">
      <alignment vertical="center"/>
      <protection/>
    </xf>
    <xf numFmtId="4" fontId="8" fillId="0" borderId="0" xfId="0" applyNumberFormat="1" applyFont="1" applyFill="1" applyBorder="1" applyAlignment="1" applyProtection="1">
      <alignment vertical="center" shrinkToFit="1"/>
      <protection locked="0"/>
    </xf>
    <xf numFmtId="1" fontId="8" fillId="0" borderId="0" xfId="0" applyFont="1" applyFill="1" applyBorder="1" applyAlignment="1" applyProtection="1">
      <alignment vertical="center" shrinkToFit="1"/>
      <protection locked="0"/>
    </xf>
    <xf numFmtId="4" fontId="0" fillId="6" borderId="12" xfId="0" applyNumberFormat="1" applyFont="1" applyFill="1" applyBorder="1" applyAlignment="1" applyProtection="1">
      <alignment vertical="center" shrinkToFit="1"/>
      <protection locked="0"/>
    </xf>
    <xf numFmtId="4" fontId="0" fillId="6" borderId="13" xfId="0" applyNumberFormat="1" applyFont="1" applyFill="1" applyBorder="1" applyAlignment="1" applyProtection="1">
      <alignment vertical="center" shrinkToFit="1"/>
      <protection locked="0"/>
    </xf>
    <xf numFmtId="4" fontId="0" fillId="6" borderId="14" xfId="0" applyNumberFormat="1" applyFont="1" applyFill="1" applyBorder="1" applyAlignment="1" applyProtection="1">
      <alignment vertical="center" shrinkToFit="1"/>
      <protection locked="0"/>
    </xf>
    <xf numFmtId="1" fontId="0" fillId="6" borderId="15" xfId="0" applyFont="1" applyFill="1" applyBorder="1" applyAlignment="1" applyProtection="1">
      <alignment vertical="center" shrinkToFit="1"/>
      <protection locked="0"/>
    </xf>
    <xf numFmtId="1" fontId="0" fillId="6" borderId="16" xfId="0" applyFont="1" applyFill="1" applyBorder="1" applyAlignment="1" applyProtection="1">
      <alignment vertical="center" shrinkToFit="1"/>
      <protection locked="0"/>
    </xf>
    <xf numFmtId="1" fontId="0" fillId="6" borderId="17" xfId="0" applyFont="1" applyFill="1" applyBorder="1" applyAlignment="1" applyProtection="1">
      <alignment vertical="center" shrinkToFit="1"/>
      <protection locked="0"/>
    </xf>
    <xf numFmtId="1" fontId="0" fillId="6" borderId="18" xfId="0" applyFont="1" applyFill="1" applyBorder="1" applyAlignment="1" applyProtection="1">
      <alignment horizontal="center" vertical="center" shrinkToFit="1"/>
      <protection locked="0"/>
    </xf>
    <xf numFmtId="1" fontId="0" fillId="6" borderId="19" xfId="0" applyFont="1" applyFill="1" applyBorder="1" applyAlignment="1" applyProtection="1">
      <alignment horizontal="center" vertical="center" shrinkToFit="1"/>
      <protection locked="0"/>
    </xf>
    <xf numFmtId="1" fontId="0" fillId="6" borderId="20" xfId="0" applyFont="1" applyFill="1" applyBorder="1" applyAlignment="1" applyProtection="1">
      <alignment horizontal="center" vertical="center" shrinkToFit="1"/>
      <protection locked="0"/>
    </xf>
    <xf numFmtId="1" fontId="0" fillId="0" borderId="0" xfId="0" applyAlignment="1" applyProtection="1">
      <alignment vertical="center"/>
      <protection locked="0"/>
    </xf>
    <xf numFmtId="1" fontId="0" fillId="0" borderId="0" xfId="0" applyAlignment="1" applyProtection="1">
      <alignment vertical="center" shrinkToFit="1"/>
      <protection locked="0"/>
    </xf>
    <xf numFmtId="1" fontId="0" fillId="0" borderId="0" xfId="0" applyAlignment="1" applyProtection="1">
      <alignment horizontal="right" vertical="center"/>
      <protection locked="0"/>
    </xf>
    <xf numFmtId="1" fontId="8" fillId="0" borderId="21" xfId="0" applyFont="1" applyBorder="1" applyAlignment="1" applyProtection="1">
      <alignment horizontal="center" vertical="center" wrapText="1"/>
      <protection locked="0"/>
    </xf>
    <xf numFmtId="1" fontId="8" fillId="0" borderId="22" xfId="0" applyFont="1" applyBorder="1" applyAlignment="1" applyProtection="1">
      <alignment horizontal="center" vertical="center" wrapText="1"/>
      <protection locked="0"/>
    </xf>
    <xf numFmtId="1" fontId="8" fillId="0" borderId="21" xfId="0" applyFont="1" applyBorder="1" applyAlignment="1" applyProtection="1">
      <alignment horizontal="center" vertical="center"/>
      <protection locked="0"/>
    </xf>
    <xf numFmtId="1" fontId="8" fillId="0" borderId="23" xfId="0" applyFont="1" applyBorder="1" applyAlignment="1" applyProtection="1">
      <alignment horizontal="center" vertical="center"/>
      <protection locked="0"/>
    </xf>
    <xf numFmtId="1" fontId="0" fillId="6" borderId="24" xfId="0" applyFont="1" applyFill="1" applyBorder="1" applyAlignment="1" applyProtection="1">
      <alignment horizontal="center" vertical="center"/>
      <protection locked="0"/>
    </xf>
    <xf numFmtId="1" fontId="0" fillId="6" borderId="25" xfId="0" applyFont="1" applyFill="1" applyBorder="1" applyAlignment="1" applyProtection="1">
      <alignment horizontal="center" vertical="center"/>
      <protection locked="0"/>
    </xf>
    <xf numFmtId="1" fontId="8" fillId="0" borderId="26" xfId="0" applyFont="1" applyBorder="1" applyAlignment="1" applyProtection="1">
      <alignment horizontal="center" vertical="center"/>
      <protection locked="0"/>
    </xf>
    <xf numFmtId="1" fontId="0" fillId="6" borderId="27" xfId="0" applyFont="1" applyFill="1" applyBorder="1" applyAlignment="1" applyProtection="1">
      <alignment horizontal="center" vertical="center"/>
      <protection locked="0"/>
    </xf>
    <xf numFmtId="1" fontId="0" fillId="6" borderId="28" xfId="0" applyFont="1" applyFill="1" applyBorder="1" applyAlignment="1" applyProtection="1">
      <alignment horizontal="center" vertical="center"/>
      <protection locked="0"/>
    </xf>
    <xf numFmtId="1" fontId="8" fillId="0" borderId="29" xfId="0" applyFont="1" applyBorder="1" applyAlignment="1" applyProtection="1">
      <alignment horizontal="center" vertical="center"/>
      <protection locked="0"/>
    </xf>
    <xf numFmtId="1" fontId="0" fillId="6" borderId="30" xfId="0" applyFont="1" applyFill="1" applyBorder="1" applyAlignment="1" applyProtection="1">
      <alignment horizontal="center" vertical="center"/>
      <protection locked="0"/>
    </xf>
    <xf numFmtId="1" fontId="0" fillId="6" borderId="20" xfId="0" applyFont="1" applyFill="1" applyBorder="1" applyAlignment="1" applyProtection="1">
      <alignment horizontal="center" vertical="center"/>
      <protection locked="0"/>
    </xf>
    <xf numFmtId="1" fontId="8" fillId="0" borderId="0" xfId="0" applyFont="1" applyFill="1" applyBorder="1" applyAlignment="1" applyProtection="1">
      <alignment horizontal="center" vertical="center"/>
      <protection locked="0"/>
    </xf>
    <xf numFmtId="1" fontId="8" fillId="0" borderId="0" xfId="0" applyFont="1" applyFill="1" applyBorder="1" applyAlignment="1" applyProtection="1">
      <alignment horizontal="center" vertical="center" shrinkToFit="1"/>
      <protection locked="0"/>
    </xf>
    <xf numFmtId="1" fontId="8" fillId="0" borderId="0" xfId="0" applyFont="1" applyBorder="1" applyAlignment="1" applyProtection="1">
      <alignment horizontal="center" vertical="center"/>
      <protection locked="0"/>
    </xf>
    <xf numFmtId="1" fontId="7" fillId="0" borderId="0" xfId="0" applyFont="1" applyAlignment="1" applyProtection="1">
      <alignment vertical="center"/>
      <protection locked="0"/>
    </xf>
    <xf numFmtId="1" fontId="7" fillId="0" borderId="0" xfId="0" applyFont="1" applyAlignment="1" applyProtection="1">
      <alignment horizontal="right" vertical="center" shrinkToFit="1"/>
      <protection locked="0"/>
    </xf>
    <xf numFmtId="1" fontId="0" fillId="0" borderId="0" xfId="0" applyAlignment="1" applyProtection="1">
      <alignment horizontal="center" vertical="center" shrinkToFit="1"/>
      <protection locked="0"/>
    </xf>
    <xf numFmtId="1" fontId="8" fillId="0" borderId="12" xfId="0" applyFont="1" applyBorder="1" applyAlignment="1" applyProtection="1">
      <alignment horizontal="center" vertical="center"/>
      <protection locked="0"/>
    </xf>
    <xf numFmtId="1" fontId="8" fillId="0" borderId="10" xfId="0" applyFont="1" applyBorder="1" applyAlignment="1" applyProtection="1">
      <alignment horizontal="center" vertical="center"/>
      <protection locked="0"/>
    </xf>
    <xf numFmtId="1" fontId="0" fillId="6" borderId="12" xfId="0" applyFont="1" applyFill="1" applyBorder="1" applyAlignment="1" applyProtection="1">
      <alignment horizontal="center" vertical="center"/>
      <protection locked="0"/>
    </xf>
    <xf numFmtId="1" fontId="0" fillId="6" borderId="10" xfId="0" applyFont="1" applyFill="1" applyBorder="1" applyAlignment="1" applyProtection="1">
      <alignment horizontal="center" vertical="center" shrinkToFit="1"/>
      <protection/>
    </xf>
    <xf numFmtId="1" fontId="0" fillId="6" borderId="20" xfId="0" applyFont="1" applyFill="1" applyBorder="1" applyAlignment="1" applyProtection="1">
      <alignment horizontal="center" vertical="center" shrinkToFit="1"/>
      <protection/>
    </xf>
    <xf numFmtId="1" fontId="12" fillId="0" borderId="0" xfId="0" applyFont="1" applyAlignment="1">
      <alignment horizontal="center" vertical="center"/>
    </xf>
    <xf numFmtId="1" fontId="12" fillId="0" borderId="0" xfId="0" applyFont="1" applyAlignment="1">
      <alignment vertical="center"/>
    </xf>
    <xf numFmtId="1" fontId="14" fillId="0" borderId="0" xfId="0" applyFont="1" applyAlignment="1">
      <alignment vertical="center"/>
    </xf>
    <xf numFmtId="1" fontId="12" fillId="0" borderId="0" xfId="0" applyFont="1" applyAlignment="1">
      <alignment horizontal="left" vertical="center"/>
    </xf>
    <xf numFmtId="1" fontId="0" fillId="6" borderId="10" xfId="0" applyFont="1" applyFill="1" applyBorder="1" applyAlignment="1" applyProtection="1">
      <alignment horizontal="center" vertical="center"/>
      <protection locked="0"/>
    </xf>
    <xf numFmtId="1" fontId="0" fillId="0" borderId="10" xfId="0" applyBorder="1" applyAlignment="1">
      <alignment horizontal="center" vertical="center"/>
    </xf>
    <xf numFmtId="1" fontId="0" fillId="6" borderId="14" xfId="0" applyFont="1" applyFill="1" applyBorder="1" applyAlignment="1" applyProtection="1">
      <alignment horizontal="center" vertical="center"/>
      <protection locked="0"/>
    </xf>
    <xf numFmtId="1" fontId="0" fillId="6" borderId="31" xfId="0" applyFont="1" applyFill="1" applyBorder="1" applyAlignment="1" applyProtection="1">
      <alignment horizontal="center" vertical="center"/>
      <protection locked="0"/>
    </xf>
    <xf numFmtId="1" fontId="0" fillId="6" borderId="13" xfId="0" applyFont="1" applyFill="1" applyBorder="1" applyAlignment="1" applyProtection="1">
      <alignment horizontal="center" vertical="center"/>
      <protection locked="0"/>
    </xf>
    <xf numFmtId="1" fontId="0" fillId="6" borderId="10" xfId="0" applyFont="1" applyFill="1" applyBorder="1" applyAlignment="1" applyProtection="1">
      <alignment horizontal="center" vertical="center" shrinkToFit="1"/>
      <protection locked="0"/>
    </xf>
    <xf numFmtId="1" fontId="8" fillId="0" borderId="10" xfId="0" applyFont="1" applyBorder="1" applyAlignment="1" applyProtection="1">
      <alignment vertical="center" shrinkToFit="1"/>
      <protection/>
    </xf>
    <xf numFmtId="1" fontId="8" fillId="0" borderId="32" xfId="0" applyFont="1" applyBorder="1" applyAlignment="1" applyProtection="1">
      <alignment horizontal="center" vertical="center"/>
      <protection locked="0"/>
    </xf>
    <xf numFmtId="1" fontId="8" fillId="0" borderId="17" xfId="0" applyFont="1" applyBorder="1" applyAlignment="1" applyProtection="1">
      <alignment horizontal="center" vertical="center"/>
      <protection locked="0"/>
    </xf>
    <xf numFmtId="1" fontId="8" fillId="0" borderId="33" xfId="0" applyFont="1" applyBorder="1" applyAlignment="1" applyProtection="1">
      <alignment vertical="center" shrinkToFit="1"/>
      <protection/>
    </xf>
    <xf numFmtId="1" fontId="8" fillId="0" borderId="22" xfId="0" applyFont="1" applyBorder="1" applyAlignment="1" applyProtection="1">
      <alignment vertical="center" shrinkToFit="1"/>
      <protection/>
    </xf>
    <xf numFmtId="1" fontId="8" fillId="0" borderId="20" xfId="0" applyFont="1" applyBorder="1" applyAlignment="1" applyProtection="1">
      <alignment vertical="center" shrinkToFit="1"/>
      <protection/>
    </xf>
    <xf numFmtId="1" fontId="0" fillId="6" borderId="34" xfId="0" applyFont="1" applyFill="1" applyBorder="1" applyAlignment="1" applyProtection="1">
      <alignment horizontal="center" vertical="center" shrinkToFit="1"/>
      <protection/>
    </xf>
    <xf numFmtId="1" fontId="0" fillId="6" borderId="34" xfId="0" applyFont="1" applyFill="1" applyBorder="1" applyAlignment="1" applyProtection="1">
      <alignment horizontal="center" vertical="center" shrinkToFit="1"/>
      <protection locked="0"/>
    </xf>
    <xf numFmtId="1" fontId="8" fillId="0" borderId="34" xfId="0" applyFont="1" applyBorder="1" applyAlignment="1" applyProtection="1">
      <alignment vertical="center" shrinkToFit="1"/>
      <protection/>
    </xf>
    <xf numFmtId="1" fontId="0" fillId="6" borderId="25" xfId="0" applyFont="1" applyFill="1" applyBorder="1" applyAlignment="1" applyProtection="1">
      <alignment horizontal="center" vertical="center" shrinkToFit="1"/>
      <protection locked="0"/>
    </xf>
    <xf numFmtId="1" fontId="8" fillId="0" borderId="35" xfId="0" applyFont="1" applyBorder="1" applyAlignment="1" applyProtection="1">
      <alignment vertical="center" shrinkToFit="1"/>
      <protection/>
    </xf>
    <xf numFmtId="1" fontId="8" fillId="0" borderId="30" xfId="0" applyFont="1" applyBorder="1" applyAlignment="1" applyProtection="1">
      <alignment horizontal="center" vertical="center" wrapText="1"/>
      <protection locked="0"/>
    </xf>
    <xf numFmtId="1" fontId="8" fillId="0" borderId="36" xfId="0" applyFont="1" applyBorder="1" applyAlignment="1" applyProtection="1">
      <alignment horizontal="center" vertical="center" shrinkToFit="1"/>
      <protection locked="0"/>
    </xf>
    <xf numFmtId="1" fontId="8" fillId="0" borderId="37" xfId="0" applyFont="1" applyBorder="1" applyAlignment="1" applyProtection="1">
      <alignment horizontal="center" vertical="center" shrinkToFit="1"/>
      <protection locked="0"/>
    </xf>
    <xf numFmtId="1" fontId="53" fillId="0" borderId="0" xfId="0" applyFont="1" applyAlignment="1">
      <alignment vertical="center"/>
    </xf>
    <xf numFmtId="1" fontId="54" fillId="0" borderId="0" xfId="0" applyFont="1" applyAlignment="1">
      <alignment vertical="center"/>
    </xf>
    <xf numFmtId="1" fontId="9" fillId="6" borderId="38" xfId="0" applyFont="1" applyFill="1" applyBorder="1" applyAlignment="1" applyProtection="1">
      <alignment horizontal="left" vertical="center"/>
      <protection locked="0"/>
    </xf>
    <xf numFmtId="1" fontId="8" fillId="0" borderId="12" xfId="0" applyFont="1" applyBorder="1" applyAlignment="1" applyProtection="1">
      <alignment horizontal="center" vertical="center"/>
      <protection locked="0"/>
    </xf>
    <xf numFmtId="1" fontId="8" fillId="0" borderId="39" xfId="0" applyFont="1" applyBorder="1" applyAlignment="1" applyProtection="1">
      <alignment horizontal="center" vertical="center"/>
      <protection locked="0"/>
    </xf>
    <xf numFmtId="1" fontId="9" fillId="6" borderId="38" xfId="0" applyFont="1" applyFill="1" applyBorder="1" applyAlignment="1" applyProtection="1">
      <alignment horizontal="center" vertical="center"/>
      <protection locked="0"/>
    </xf>
    <xf numFmtId="1" fontId="8" fillId="0" borderId="40" xfId="0" applyFont="1" applyBorder="1" applyAlignment="1" applyProtection="1">
      <alignment horizontal="center" vertical="center" shrinkToFit="1"/>
      <protection locked="0"/>
    </xf>
    <xf numFmtId="1" fontId="8" fillId="0" borderId="41" xfId="0" applyFont="1" applyBorder="1" applyAlignment="1" applyProtection="1">
      <alignment horizontal="center" vertical="center" shrinkToFit="1"/>
      <protection locked="0"/>
    </xf>
    <xf numFmtId="1" fontId="10" fillId="0" borderId="0" xfId="0" applyFont="1" applyBorder="1" applyAlignment="1" applyProtection="1">
      <alignment horizontal="left" vertical="center" shrinkToFit="1"/>
      <protection locked="0"/>
    </xf>
    <xf numFmtId="1" fontId="7" fillId="0" borderId="0" xfId="0" applyFont="1" applyAlignment="1" applyProtection="1">
      <alignment horizontal="center" vertical="center"/>
      <protection locked="0"/>
    </xf>
    <xf numFmtId="1" fontId="8" fillId="0" borderId="42" xfId="0" applyFont="1" applyBorder="1" applyAlignment="1" applyProtection="1">
      <alignment horizontal="center" vertical="center"/>
      <protection locked="0"/>
    </xf>
    <xf numFmtId="1" fontId="8" fillId="0" borderId="43" xfId="0" applyFont="1" applyBorder="1" applyAlignment="1" applyProtection="1">
      <alignment horizontal="center" vertical="center"/>
      <protection locked="0"/>
    </xf>
    <xf numFmtId="1" fontId="8" fillId="0" borderId="44" xfId="0" applyFont="1" applyBorder="1" applyAlignment="1" applyProtection="1">
      <alignment horizontal="center" vertical="center"/>
      <protection locked="0"/>
    </xf>
    <xf numFmtId="1" fontId="0" fillId="6" borderId="38" xfId="0" applyFill="1" applyBorder="1" applyAlignment="1" applyProtection="1">
      <alignment horizontal="left" vertical="center" shrinkToFit="1"/>
      <protection locked="0"/>
    </xf>
    <xf numFmtId="1" fontId="11" fillId="0" borderId="0" xfId="0" applyFont="1" applyAlignment="1" applyProtection="1">
      <alignment horizontal="center" vertical="center"/>
      <protection locked="0"/>
    </xf>
    <xf numFmtId="1" fontId="8" fillId="0" borderId="45" xfId="0" applyFont="1" applyBorder="1" applyAlignment="1" applyProtection="1">
      <alignment horizontal="center" vertical="center"/>
      <protection locked="0"/>
    </xf>
    <xf numFmtId="1" fontId="8" fillId="0" borderId="46" xfId="0" applyFont="1" applyBorder="1" applyAlignment="1" applyProtection="1">
      <alignment horizontal="center" vertical="center"/>
      <protection locked="0"/>
    </xf>
    <xf numFmtId="1" fontId="8" fillId="0" borderId="47" xfId="0" applyFont="1" applyBorder="1" applyAlignment="1" applyProtection="1">
      <alignment horizontal="center" vertical="center"/>
      <protection locked="0"/>
    </xf>
    <xf numFmtId="1" fontId="8" fillId="0" borderId="40" xfId="0" applyFont="1" applyBorder="1" applyAlignment="1" applyProtection="1">
      <alignment horizontal="center" vertical="center"/>
      <protection locked="0"/>
    </xf>
    <xf numFmtId="1" fontId="8" fillId="0" borderId="41" xfId="0" applyFont="1" applyBorder="1" applyAlignment="1" applyProtection="1">
      <alignment horizontal="center" vertical="center"/>
      <protection locked="0"/>
    </xf>
    <xf numFmtId="1" fontId="13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申込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pane xSplit="6" ySplit="6" topLeftCell="G42" activePane="bottomRight" state="frozen"/>
      <selection pane="topLeft" activeCell="E4" sqref="E4"/>
      <selection pane="topRight" activeCell="E4" sqref="E4"/>
      <selection pane="bottomLeft" activeCell="E4" sqref="E4"/>
      <selection pane="bottomRight" activeCell="D43" sqref="D43"/>
    </sheetView>
  </sheetViews>
  <sheetFormatPr defaultColWidth="8.66015625" defaultRowHeight="18"/>
  <cols>
    <col min="1" max="1" width="3" style="28" customWidth="1"/>
    <col min="2" max="2" width="7" style="28" customWidth="1"/>
    <col min="3" max="4" width="15" style="29" customWidth="1"/>
    <col min="5" max="5" width="4" style="28" customWidth="1"/>
    <col min="6" max="6" width="5" style="28" customWidth="1"/>
    <col min="7" max="7" width="4" style="28" customWidth="1"/>
    <col min="8" max="8" width="10" style="28" customWidth="1"/>
    <col min="9" max="9" width="4" style="28" customWidth="1"/>
    <col min="10" max="13" width="10" style="28" customWidth="1"/>
    <col min="14" max="16384" width="8.83203125" style="28" customWidth="1"/>
  </cols>
  <sheetData>
    <row r="1" spans="1:13" ht="39" customHeight="1">
      <c r="A1" s="92" t="s">
        <v>32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ht="15" customHeight="1"/>
    <row r="3" spans="1:13" ht="26.25" customHeight="1">
      <c r="A3" s="87" t="s">
        <v>2</v>
      </c>
      <c r="B3" s="87"/>
      <c r="C3" s="86" t="s">
        <v>33</v>
      </c>
      <c r="D3" s="86"/>
      <c r="E3" s="86"/>
      <c r="F3" s="86"/>
      <c r="G3" s="86"/>
      <c r="H3" s="86"/>
      <c r="J3" s="30" t="s">
        <v>17</v>
      </c>
      <c r="K3" s="91"/>
      <c r="L3" s="91"/>
      <c r="M3" s="91"/>
    </row>
    <row r="4" ht="26.25" customHeight="1" thickBot="1"/>
    <row r="5" spans="1:13" ht="19.5" customHeight="1">
      <c r="A5" s="88" t="s">
        <v>13</v>
      </c>
      <c r="B5" s="76" t="s">
        <v>58</v>
      </c>
      <c r="C5" s="84" t="s">
        <v>12</v>
      </c>
      <c r="D5" s="84" t="s">
        <v>31</v>
      </c>
      <c r="E5" s="96" t="s">
        <v>3</v>
      </c>
      <c r="F5" s="94" t="s">
        <v>4</v>
      </c>
      <c r="G5" s="88" t="s">
        <v>25</v>
      </c>
      <c r="H5" s="89"/>
      <c r="I5" s="89"/>
      <c r="J5" s="89"/>
      <c r="K5" s="89"/>
      <c r="L5" s="89"/>
      <c r="M5" s="90"/>
    </row>
    <row r="6" spans="1:13" ht="33" customHeight="1" thickBot="1">
      <c r="A6" s="93"/>
      <c r="B6" s="77" t="s">
        <v>65</v>
      </c>
      <c r="C6" s="85"/>
      <c r="D6" s="85"/>
      <c r="E6" s="97"/>
      <c r="F6" s="95"/>
      <c r="G6" s="75" t="s">
        <v>14</v>
      </c>
      <c r="H6" s="65" t="s">
        <v>15</v>
      </c>
      <c r="I6" s="31" t="s">
        <v>14</v>
      </c>
      <c r="J6" s="32" t="s">
        <v>27</v>
      </c>
      <c r="K6" s="33" t="s">
        <v>26</v>
      </c>
      <c r="L6" s="65" t="s">
        <v>57</v>
      </c>
      <c r="M6" s="66" t="s">
        <v>28</v>
      </c>
    </row>
    <row r="7" spans="1:13" ht="22.5" customHeight="1">
      <c r="A7" s="34">
        <v>1</v>
      </c>
      <c r="B7" s="35"/>
      <c r="C7" s="25"/>
      <c r="D7" s="70"/>
      <c r="E7" s="36"/>
      <c r="F7" s="60"/>
      <c r="G7" s="71"/>
      <c r="H7" s="72">
        <f>IF(G7="","",VLOOKUP(G7,'種目コード表'!$B$2:$C$99,2))</f>
      </c>
      <c r="I7" s="73"/>
      <c r="J7" s="74">
        <f>IF(I7="","",VLOOKUP(I7,'種目コード表'!$B$2:$C$99,2))</f>
      </c>
      <c r="K7" s="21"/>
      <c r="L7" s="21"/>
      <c r="M7" s="22"/>
    </row>
    <row r="8" spans="1:13" ht="22.5" customHeight="1">
      <c r="A8" s="37">
        <v>2</v>
      </c>
      <c r="B8" s="38"/>
      <c r="C8" s="26"/>
      <c r="D8" s="52"/>
      <c r="E8" s="39"/>
      <c r="F8" s="61"/>
      <c r="G8" s="63"/>
      <c r="H8" s="64">
        <f>IF(G8="","",VLOOKUP(G8,'種目コード表'!$B$2:$C$99,2))</f>
      </c>
      <c r="I8" s="63"/>
      <c r="J8" s="67">
        <f>IF(I8="","",VLOOKUP(I8,'種目コード表'!$B$2:$C$99,2))</f>
      </c>
      <c r="K8" s="19"/>
      <c r="L8" s="19"/>
      <c r="M8" s="23"/>
    </row>
    <row r="9" spans="1:13" ht="22.5" customHeight="1">
      <c r="A9" s="37">
        <v>3</v>
      </c>
      <c r="B9" s="38"/>
      <c r="C9" s="26"/>
      <c r="D9" s="52"/>
      <c r="E9" s="39"/>
      <c r="F9" s="61"/>
      <c r="G9" s="63"/>
      <c r="H9" s="64">
        <f>IF(G9="","",VLOOKUP(G9,'種目コード表'!$B$2:$C$99,2))</f>
      </c>
      <c r="I9" s="63"/>
      <c r="J9" s="67">
        <f>IF(I9="","",VLOOKUP(I9,'種目コード表'!$B$2:$C$99,2))</f>
      </c>
      <c r="K9" s="19"/>
      <c r="L9" s="19"/>
      <c r="M9" s="23"/>
    </row>
    <row r="10" spans="1:13" ht="22.5" customHeight="1">
      <c r="A10" s="37">
        <v>4</v>
      </c>
      <c r="B10" s="38"/>
      <c r="C10" s="26"/>
      <c r="D10" s="52"/>
      <c r="E10" s="39"/>
      <c r="F10" s="61"/>
      <c r="G10" s="63"/>
      <c r="H10" s="64">
        <f>IF(G10="","",VLOOKUP(G10,'種目コード表'!$B$2:$C$99,2))</f>
      </c>
      <c r="I10" s="63"/>
      <c r="J10" s="67">
        <f>IF(I10="","",VLOOKUP(I10,'種目コード表'!$B$2:$C$99,2))</f>
      </c>
      <c r="K10" s="19"/>
      <c r="L10" s="19"/>
      <c r="M10" s="23"/>
    </row>
    <row r="11" spans="1:13" ht="22.5" customHeight="1">
      <c r="A11" s="37">
        <v>5</v>
      </c>
      <c r="B11" s="38"/>
      <c r="C11" s="26"/>
      <c r="D11" s="52"/>
      <c r="E11" s="39"/>
      <c r="F11" s="61"/>
      <c r="G11" s="63"/>
      <c r="H11" s="64">
        <f>IF(G11="","",VLOOKUP(G11,'種目コード表'!$B$2:$C$99,2))</f>
      </c>
      <c r="I11" s="63"/>
      <c r="J11" s="67">
        <f>IF(I11="","",VLOOKUP(I11,'種目コード表'!$B$2:$C$99,2))</f>
      </c>
      <c r="K11" s="19"/>
      <c r="L11" s="19"/>
      <c r="M11" s="23"/>
    </row>
    <row r="12" spans="1:13" ht="22.5" customHeight="1">
      <c r="A12" s="37">
        <v>6</v>
      </c>
      <c r="B12" s="38"/>
      <c r="C12" s="26"/>
      <c r="D12" s="52"/>
      <c r="E12" s="39"/>
      <c r="F12" s="61"/>
      <c r="G12" s="63"/>
      <c r="H12" s="64">
        <f>IF(G12="","",VLOOKUP(G12,'種目コード表'!$B$2:$C$99,2))</f>
      </c>
      <c r="I12" s="63"/>
      <c r="J12" s="67">
        <f>IF(I12="","",VLOOKUP(I12,'種目コード表'!$B$2:$C$99,2))</f>
      </c>
      <c r="K12" s="19"/>
      <c r="L12" s="19"/>
      <c r="M12" s="23"/>
    </row>
    <row r="13" spans="1:13" ht="22.5" customHeight="1">
      <c r="A13" s="37">
        <v>7</v>
      </c>
      <c r="B13" s="38"/>
      <c r="C13" s="26"/>
      <c r="D13" s="52"/>
      <c r="E13" s="39"/>
      <c r="F13" s="61"/>
      <c r="G13" s="63"/>
      <c r="H13" s="64">
        <f>IF(G13="","",VLOOKUP(G13,'種目コード表'!$B$2:$C$99,2))</f>
      </c>
      <c r="I13" s="63"/>
      <c r="J13" s="67">
        <f>IF(I13="","",VLOOKUP(I13,'種目コード表'!$B$2:$C$99,2))</f>
      </c>
      <c r="K13" s="19"/>
      <c r="L13" s="19"/>
      <c r="M13" s="23"/>
    </row>
    <row r="14" spans="1:13" ht="22.5" customHeight="1">
      <c r="A14" s="37">
        <v>8</v>
      </c>
      <c r="B14" s="38"/>
      <c r="C14" s="26"/>
      <c r="D14" s="52"/>
      <c r="E14" s="39"/>
      <c r="F14" s="61"/>
      <c r="G14" s="63"/>
      <c r="H14" s="64">
        <f>IF(G14="","",VLOOKUP(G14,'種目コード表'!$B$2:$C$99,2))</f>
      </c>
      <c r="I14" s="63"/>
      <c r="J14" s="67">
        <f>IF(I14="","",VLOOKUP(I14,'種目コード表'!$B$2:$C$99,2))</f>
      </c>
      <c r="K14" s="19"/>
      <c r="L14" s="19"/>
      <c r="M14" s="23"/>
    </row>
    <row r="15" spans="1:13" ht="22.5" customHeight="1">
      <c r="A15" s="37">
        <v>9</v>
      </c>
      <c r="B15" s="38"/>
      <c r="C15" s="26"/>
      <c r="D15" s="52"/>
      <c r="E15" s="39"/>
      <c r="F15" s="61"/>
      <c r="G15" s="63"/>
      <c r="H15" s="64">
        <f>IF(G15="","",VLOOKUP(G15,'種目コード表'!$B$2:$C$99,2))</f>
      </c>
      <c r="I15" s="63"/>
      <c r="J15" s="67">
        <f>IF(I15="","",VLOOKUP(I15,'種目コード表'!$B$2:$C$99,2))</f>
      </c>
      <c r="K15" s="19"/>
      <c r="L15" s="19"/>
      <c r="M15" s="23"/>
    </row>
    <row r="16" spans="1:13" ht="22.5" customHeight="1">
      <c r="A16" s="37">
        <v>10</v>
      </c>
      <c r="B16" s="38"/>
      <c r="C16" s="26"/>
      <c r="D16" s="52"/>
      <c r="E16" s="39"/>
      <c r="F16" s="61"/>
      <c r="G16" s="63"/>
      <c r="H16" s="64">
        <f>IF(G16="","",VLOOKUP(G16,'種目コード表'!$B$2:$C$99,2))</f>
      </c>
      <c r="I16" s="63"/>
      <c r="J16" s="67">
        <f>IF(I16="","",VLOOKUP(I16,'種目コード表'!$B$2:$C$99,2))</f>
      </c>
      <c r="K16" s="19"/>
      <c r="L16" s="19"/>
      <c r="M16" s="23"/>
    </row>
    <row r="17" spans="1:13" ht="22.5" customHeight="1">
      <c r="A17" s="37">
        <v>11</v>
      </c>
      <c r="B17" s="38"/>
      <c r="C17" s="26"/>
      <c r="D17" s="52"/>
      <c r="E17" s="39"/>
      <c r="F17" s="61"/>
      <c r="G17" s="63"/>
      <c r="H17" s="64">
        <f>IF(G17="","",VLOOKUP(G17,'種目コード表'!$B$2:$C$99,2))</f>
      </c>
      <c r="I17" s="63"/>
      <c r="J17" s="67">
        <f>IF(I17="","",VLOOKUP(I17,'種目コード表'!$B$2:$C$99,2))</f>
      </c>
      <c r="K17" s="19"/>
      <c r="L17" s="19"/>
      <c r="M17" s="23"/>
    </row>
    <row r="18" spans="1:13" ht="22.5" customHeight="1">
      <c r="A18" s="37">
        <v>12</v>
      </c>
      <c r="B18" s="38"/>
      <c r="C18" s="26"/>
      <c r="D18" s="52"/>
      <c r="E18" s="39"/>
      <c r="F18" s="61"/>
      <c r="G18" s="63"/>
      <c r="H18" s="64">
        <f>IF(G18="","",VLOOKUP(G18,'種目コード表'!$B$2:$C$99,2))</f>
      </c>
      <c r="I18" s="63"/>
      <c r="J18" s="67">
        <f>IF(I18="","",VLOOKUP(I18,'種目コード表'!$B$2:$C$99,2))</f>
      </c>
      <c r="K18" s="19"/>
      <c r="L18" s="19"/>
      <c r="M18" s="23"/>
    </row>
    <row r="19" spans="1:13" ht="22.5" customHeight="1">
      <c r="A19" s="37">
        <v>13</v>
      </c>
      <c r="B19" s="38"/>
      <c r="C19" s="26"/>
      <c r="D19" s="52"/>
      <c r="E19" s="39"/>
      <c r="F19" s="61"/>
      <c r="G19" s="63"/>
      <c r="H19" s="64">
        <f>IF(G19="","",VLOOKUP(G19,'種目コード表'!$B$2:$C$99,2))</f>
      </c>
      <c r="I19" s="63"/>
      <c r="J19" s="67">
        <f>IF(I19="","",VLOOKUP(I19,'種目コード表'!$B$2:$C$99,2))</f>
      </c>
      <c r="K19" s="19"/>
      <c r="L19" s="19"/>
      <c r="M19" s="23"/>
    </row>
    <row r="20" spans="1:13" ht="22.5" customHeight="1">
      <c r="A20" s="37">
        <v>14</v>
      </c>
      <c r="B20" s="38"/>
      <c r="C20" s="26"/>
      <c r="D20" s="52"/>
      <c r="E20" s="39"/>
      <c r="F20" s="61"/>
      <c r="G20" s="63"/>
      <c r="H20" s="64">
        <f>IF(G20="","",VLOOKUP(G20,'種目コード表'!$B$2:$C$99,2))</f>
      </c>
      <c r="I20" s="63"/>
      <c r="J20" s="67">
        <f>IF(I20="","",VLOOKUP(I20,'種目コード表'!$B$2:$C$99,2))</f>
      </c>
      <c r="K20" s="19"/>
      <c r="L20" s="19"/>
      <c r="M20" s="23"/>
    </row>
    <row r="21" spans="1:13" ht="22.5" customHeight="1">
      <c r="A21" s="37">
        <v>15</v>
      </c>
      <c r="B21" s="38"/>
      <c r="C21" s="26"/>
      <c r="D21" s="52"/>
      <c r="E21" s="39"/>
      <c r="F21" s="61"/>
      <c r="G21" s="63"/>
      <c r="H21" s="64">
        <f>IF(G21="","",VLOOKUP(G21,'種目コード表'!$B$2:$C$99,2))</f>
      </c>
      <c r="I21" s="63"/>
      <c r="J21" s="67">
        <f>IF(I21="","",VLOOKUP(I21,'種目コード表'!$B$2:$C$99,2))</f>
      </c>
      <c r="K21" s="19"/>
      <c r="L21" s="19"/>
      <c r="M21" s="23"/>
    </row>
    <row r="22" spans="1:13" ht="22.5" customHeight="1">
      <c r="A22" s="37">
        <v>16</v>
      </c>
      <c r="B22" s="38"/>
      <c r="C22" s="26"/>
      <c r="D22" s="52"/>
      <c r="E22" s="39"/>
      <c r="F22" s="61"/>
      <c r="G22" s="63"/>
      <c r="H22" s="64">
        <f>IF(G22="","",VLOOKUP(G22,'種目コード表'!$B$2:$C$99,2))</f>
      </c>
      <c r="I22" s="63"/>
      <c r="J22" s="67">
        <f>IF(I22="","",VLOOKUP(I22,'種目コード表'!$B$2:$C$99,2))</f>
      </c>
      <c r="K22" s="19"/>
      <c r="L22" s="19"/>
      <c r="M22" s="23"/>
    </row>
    <row r="23" spans="1:13" ht="22.5" customHeight="1">
      <c r="A23" s="37">
        <v>17</v>
      </c>
      <c r="B23" s="38"/>
      <c r="C23" s="26"/>
      <c r="D23" s="52"/>
      <c r="E23" s="39"/>
      <c r="F23" s="61"/>
      <c r="G23" s="63"/>
      <c r="H23" s="64">
        <f>IF(G23="","",VLOOKUP(G23,'種目コード表'!$B$2:$C$99,2))</f>
      </c>
      <c r="I23" s="63"/>
      <c r="J23" s="67">
        <f>IF(I23="","",VLOOKUP(I23,'種目コード表'!$B$2:$C$99,2))</f>
      </c>
      <c r="K23" s="19"/>
      <c r="L23" s="19"/>
      <c r="M23" s="23"/>
    </row>
    <row r="24" spans="1:13" ht="22.5" customHeight="1">
      <c r="A24" s="37">
        <v>18</v>
      </c>
      <c r="B24" s="38"/>
      <c r="C24" s="26"/>
      <c r="D24" s="52"/>
      <c r="E24" s="39"/>
      <c r="F24" s="61"/>
      <c r="G24" s="63"/>
      <c r="H24" s="64">
        <f>IF(G24="","",VLOOKUP(G24,'種目コード表'!$B$2:$C$99,2))</f>
      </c>
      <c r="I24" s="63"/>
      <c r="J24" s="67">
        <f>IF(I24="","",VLOOKUP(I24,'種目コード表'!$B$2:$C$99,2))</f>
      </c>
      <c r="K24" s="19"/>
      <c r="L24" s="19"/>
      <c r="M24" s="23"/>
    </row>
    <row r="25" spans="1:13" ht="22.5" customHeight="1">
      <c r="A25" s="37">
        <v>19</v>
      </c>
      <c r="B25" s="38"/>
      <c r="C25" s="26"/>
      <c r="D25" s="52"/>
      <c r="E25" s="39"/>
      <c r="F25" s="61"/>
      <c r="G25" s="63"/>
      <c r="H25" s="64">
        <f>IF(G25="","",VLOOKUP(G25,'種目コード表'!$B$2:$C$99,2))</f>
      </c>
      <c r="I25" s="63"/>
      <c r="J25" s="67">
        <f>IF(I25="","",VLOOKUP(I25,'種目コード表'!$B$2:$C$99,2))</f>
      </c>
      <c r="K25" s="19"/>
      <c r="L25" s="19"/>
      <c r="M25" s="23"/>
    </row>
    <row r="26" spans="1:13" ht="22.5" customHeight="1">
      <c r="A26" s="37">
        <v>20</v>
      </c>
      <c r="B26" s="38"/>
      <c r="C26" s="26"/>
      <c r="D26" s="52"/>
      <c r="E26" s="39"/>
      <c r="F26" s="61"/>
      <c r="G26" s="63"/>
      <c r="H26" s="64">
        <f>IF(G26="","",VLOOKUP(G26,'種目コード表'!$B$2:$C$99,2))</f>
      </c>
      <c r="I26" s="63"/>
      <c r="J26" s="67">
        <f>IF(I26="","",VLOOKUP(I26,'種目コード表'!$B$2:$C$99,2))</f>
      </c>
      <c r="K26" s="19"/>
      <c r="L26" s="19"/>
      <c r="M26" s="23"/>
    </row>
    <row r="27" spans="1:13" ht="22.5" customHeight="1">
      <c r="A27" s="37">
        <v>21</v>
      </c>
      <c r="B27" s="38"/>
      <c r="C27" s="26"/>
      <c r="D27" s="52"/>
      <c r="E27" s="39"/>
      <c r="F27" s="61"/>
      <c r="G27" s="63"/>
      <c r="H27" s="64">
        <f>IF(G27="","",VLOOKUP(G27,'種目コード表'!$B$2:$C$99,2))</f>
      </c>
      <c r="I27" s="63"/>
      <c r="J27" s="67">
        <f>IF(I27="","",VLOOKUP(I27,'種目コード表'!$B$2:$C$99,2))</f>
      </c>
      <c r="K27" s="19"/>
      <c r="L27" s="19"/>
      <c r="M27" s="23"/>
    </row>
    <row r="28" spans="1:13" ht="22.5" customHeight="1">
      <c r="A28" s="37">
        <v>22</v>
      </c>
      <c r="B28" s="38"/>
      <c r="C28" s="26"/>
      <c r="D28" s="52"/>
      <c r="E28" s="39"/>
      <c r="F28" s="61"/>
      <c r="G28" s="63"/>
      <c r="H28" s="64">
        <f>IF(G28="","",VLOOKUP(G28,'種目コード表'!$B$2:$C$99,2))</f>
      </c>
      <c r="I28" s="63"/>
      <c r="J28" s="67">
        <f>IF(I28="","",VLOOKUP(I28,'種目コード表'!$B$2:$C$99,2))</f>
      </c>
      <c r="K28" s="19"/>
      <c r="L28" s="19"/>
      <c r="M28" s="23"/>
    </row>
    <row r="29" spans="1:13" ht="22.5" customHeight="1">
      <c r="A29" s="37">
        <v>23</v>
      </c>
      <c r="B29" s="38"/>
      <c r="C29" s="26"/>
      <c r="D29" s="52"/>
      <c r="E29" s="39"/>
      <c r="F29" s="61"/>
      <c r="G29" s="63"/>
      <c r="H29" s="64">
        <f>IF(G29="","",VLOOKUP(G29,'種目コード表'!$B$2:$C$99,2))</f>
      </c>
      <c r="I29" s="63"/>
      <c r="J29" s="67">
        <f>IF(I29="","",VLOOKUP(I29,'種目コード表'!$B$2:$C$99,2))</f>
      </c>
      <c r="K29" s="19"/>
      <c r="L29" s="19"/>
      <c r="M29" s="23"/>
    </row>
    <row r="30" spans="1:13" ht="22.5" customHeight="1">
      <c r="A30" s="37">
        <v>24</v>
      </c>
      <c r="B30" s="38"/>
      <c r="C30" s="26"/>
      <c r="D30" s="52"/>
      <c r="E30" s="39"/>
      <c r="F30" s="61"/>
      <c r="G30" s="63"/>
      <c r="H30" s="64">
        <f>IF(G30="","",VLOOKUP(G30,'種目コード表'!$B$2:$C$99,2))</f>
      </c>
      <c r="I30" s="63"/>
      <c r="J30" s="67">
        <f>IF(I30="","",VLOOKUP(I30,'種目コード表'!$B$2:$C$99,2))</f>
      </c>
      <c r="K30" s="19"/>
      <c r="L30" s="19"/>
      <c r="M30" s="23"/>
    </row>
    <row r="31" spans="1:13" ht="22.5" customHeight="1">
      <c r="A31" s="37">
        <v>25</v>
      </c>
      <c r="B31" s="38"/>
      <c r="C31" s="26"/>
      <c r="D31" s="52"/>
      <c r="E31" s="39"/>
      <c r="F31" s="61"/>
      <c r="G31" s="63"/>
      <c r="H31" s="64">
        <f>IF(G31="","",VLOOKUP(G31,'種目コード表'!$B$2:$C$99,2))</f>
      </c>
      <c r="I31" s="63"/>
      <c r="J31" s="67">
        <f>IF(I31="","",VLOOKUP(I31,'種目コード表'!$B$2:$C$99,2))</f>
      </c>
      <c r="K31" s="19"/>
      <c r="L31" s="19"/>
      <c r="M31" s="23"/>
    </row>
    <row r="32" spans="1:13" ht="22.5" customHeight="1">
      <c r="A32" s="37">
        <v>26</v>
      </c>
      <c r="B32" s="38"/>
      <c r="C32" s="26"/>
      <c r="D32" s="52"/>
      <c r="E32" s="39"/>
      <c r="F32" s="61"/>
      <c r="G32" s="63"/>
      <c r="H32" s="64">
        <f>IF(G32="","",VLOOKUP(G32,'種目コード表'!$B$2:$C$99,2))</f>
      </c>
      <c r="I32" s="63"/>
      <c r="J32" s="67">
        <f>IF(I32="","",VLOOKUP(I32,'種目コード表'!$B$2:$C$99,2))</f>
      </c>
      <c r="K32" s="19"/>
      <c r="L32" s="19"/>
      <c r="M32" s="23"/>
    </row>
    <row r="33" spans="1:13" ht="22.5" customHeight="1">
      <c r="A33" s="37">
        <v>27</v>
      </c>
      <c r="B33" s="38"/>
      <c r="C33" s="26"/>
      <c r="D33" s="52"/>
      <c r="E33" s="39"/>
      <c r="F33" s="61"/>
      <c r="G33" s="63"/>
      <c r="H33" s="64">
        <f>IF(G33="","",VLOOKUP(G33,'種目コード表'!$B$2:$C$99,2))</f>
      </c>
      <c r="I33" s="63"/>
      <c r="J33" s="67">
        <f>IF(I33="","",VLOOKUP(I33,'種目コード表'!$B$2:$C$99,2))</f>
      </c>
      <c r="K33" s="19"/>
      <c r="L33" s="19"/>
      <c r="M33" s="23"/>
    </row>
    <row r="34" spans="1:13" ht="22.5" customHeight="1">
      <c r="A34" s="37">
        <v>28</v>
      </c>
      <c r="B34" s="38"/>
      <c r="C34" s="26"/>
      <c r="D34" s="52"/>
      <c r="E34" s="39"/>
      <c r="F34" s="61"/>
      <c r="G34" s="63"/>
      <c r="H34" s="64">
        <f>IF(G34="","",VLOOKUP(G34,'種目コード表'!$B$2:$C$99,2))</f>
      </c>
      <c r="I34" s="63"/>
      <c r="J34" s="67">
        <f>IF(I34="","",VLOOKUP(I34,'種目コード表'!$B$2:$C$99,2))</f>
      </c>
      <c r="K34" s="19"/>
      <c r="L34" s="19"/>
      <c r="M34" s="23"/>
    </row>
    <row r="35" spans="1:13" ht="22.5" customHeight="1">
      <c r="A35" s="37">
        <v>29</v>
      </c>
      <c r="B35" s="38"/>
      <c r="C35" s="26"/>
      <c r="D35" s="52"/>
      <c r="E35" s="39"/>
      <c r="F35" s="61"/>
      <c r="G35" s="63"/>
      <c r="H35" s="64">
        <f>IF(G35="","",VLOOKUP(G35,'種目コード表'!$B$2:$C$99,2))</f>
      </c>
      <c r="I35" s="63"/>
      <c r="J35" s="67">
        <f>IF(I35="","",VLOOKUP(I35,'種目コード表'!$B$2:$C$99,2))</f>
      </c>
      <c r="K35" s="19"/>
      <c r="L35" s="19"/>
      <c r="M35" s="23"/>
    </row>
    <row r="36" spans="1:13" ht="22.5" customHeight="1">
      <c r="A36" s="37">
        <v>30</v>
      </c>
      <c r="B36" s="38"/>
      <c r="C36" s="26"/>
      <c r="D36" s="52"/>
      <c r="E36" s="39"/>
      <c r="F36" s="61"/>
      <c r="G36" s="63"/>
      <c r="H36" s="64">
        <f>IF(G36="","",VLOOKUP(G36,'種目コード表'!$B$2:$C$99,2))</f>
      </c>
      <c r="I36" s="63"/>
      <c r="J36" s="67">
        <f>IF(I36="","",VLOOKUP(I36,'種目コード表'!$B$2:$C$99,2))</f>
      </c>
      <c r="K36" s="19"/>
      <c r="L36" s="19"/>
      <c r="M36" s="23"/>
    </row>
    <row r="37" spans="1:13" ht="22.5" customHeight="1">
      <c r="A37" s="37">
        <v>31</v>
      </c>
      <c r="B37" s="38"/>
      <c r="C37" s="26"/>
      <c r="D37" s="52"/>
      <c r="E37" s="39"/>
      <c r="F37" s="61"/>
      <c r="G37" s="63"/>
      <c r="H37" s="64">
        <f>IF(G37="","",VLOOKUP(G37,'種目コード表'!$B$2:$C$99,2))</f>
      </c>
      <c r="I37" s="63"/>
      <c r="J37" s="67">
        <f>IF(I37="","",VLOOKUP(I37,'種目コード表'!$B$2:$C$99,2))</f>
      </c>
      <c r="K37" s="19"/>
      <c r="L37" s="19"/>
      <c r="M37" s="23"/>
    </row>
    <row r="38" spans="1:13" ht="22.5" customHeight="1">
      <c r="A38" s="37">
        <v>32</v>
      </c>
      <c r="B38" s="38"/>
      <c r="C38" s="26"/>
      <c r="D38" s="52"/>
      <c r="E38" s="39"/>
      <c r="F38" s="61"/>
      <c r="G38" s="63"/>
      <c r="H38" s="64">
        <f>IF(G38="","",VLOOKUP(G38,'種目コード表'!$B$2:$C$99,2))</f>
      </c>
      <c r="I38" s="63"/>
      <c r="J38" s="67">
        <f>IF(I38="","",VLOOKUP(I38,'種目コード表'!$B$2:$C$99,2))</f>
      </c>
      <c r="K38" s="19"/>
      <c r="L38" s="19"/>
      <c r="M38" s="23"/>
    </row>
    <row r="39" spans="1:13" ht="22.5" customHeight="1">
      <c r="A39" s="37">
        <v>33</v>
      </c>
      <c r="B39" s="38"/>
      <c r="C39" s="26"/>
      <c r="D39" s="52"/>
      <c r="E39" s="39"/>
      <c r="F39" s="61"/>
      <c r="G39" s="63"/>
      <c r="H39" s="64">
        <f>IF(G39="","",VLOOKUP(G39,'種目コード表'!$B$2:$C$99,2))</f>
      </c>
      <c r="I39" s="63"/>
      <c r="J39" s="67">
        <f>IF(I39="","",VLOOKUP(I39,'種目コード表'!$B$2:$C$99,2))</f>
      </c>
      <c r="K39" s="19"/>
      <c r="L39" s="19"/>
      <c r="M39" s="23"/>
    </row>
    <row r="40" spans="1:13" ht="22.5" customHeight="1">
      <c r="A40" s="37">
        <v>34</v>
      </c>
      <c r="B40" s="38"/>
      <c r="C40" s="26"/>
      <c r="D40" s="52"/>
      <c r="E40" s="39"/>
      <c r="F40" s="61"/>
      <c r="G40" s="63"/>
      <c r="H40" s="64">
        <f>IF(G40="","",VLOOKUP(G40,'種目コード表'!$B$2:$C$99,2))</f>
      </c>
      <c r="I40" s="63"/>
      <c r="J40" s="67">
        <f>IF(I40="","",VLOOKUP(I40,'種目コード表'!$B$2:$C$99,2))</f>
      </c>
      <c r="K40" s="19"/>
      <c r="L40" s="19"/>
      <c r="M40" s="23"/>
    </row>
    <row r="41" spans="1:13" ht="22.5" customHeight="1">
      <c r="A41" s="37">
        <v>35</v>
      </c>
      <c r="B41" s="38"/>
      <c r="C41" s="26"/>
      <c r="D41" s="52"/>
      <c r="E41" s="39"/>
      <c r="F41" s="61"/>
      <c r="G41" s="63"/>
      <c r="H41" s="64">
        <f>IF(G41="","",VLOOKUP(G41,'種目コード表'!$B$2:$C$99,2))</f>
      </c>
      <c r="I41" s="63"/>
      <c r="J41" s="67">
        <f>IF(I41="","",VLOOKUP(I41,'種目コード表'!$B$2:$C$99,2))</f>
      </c>
      <c r="K41" s="19"/>
      <c r="L41" s="19"/>
      <c r="M41" s="23"/>
    </row>
    <row r="42" spans="1:13" ht="22.5" customHeight="1">
      <c r="A42" s="37">
        <v>36</v>
      </c>
      <c r="B42" s="38"/>
      <c r="C42" s="26"/>
      <c r="D42" s="52"/>
      <c r="E42" s="39"/>
      <c r="F42" s="61"/>
      <c r="G42" s="63"/>
      <c r="H42" s="64">
        <f>IF(G42="","",VLOOKUP(G42,'種目コード表'!$B$2:$C$99,2))</f>
      </c>
      <c r="I42" s="63"/>
      <c r="J42" s="67">
        <f>IF(I42="","",VLOOKUP(I42,'種目コード表'!$B$2:$C$99,2))</f>
      </c>
      <c r="K42" s="19"/>
      <c r="L42" s="19"/>
      <c r="M42" s="23"/>
    </row>
    <row r="43" spans="1:13" ht="22.5" customHeight="1">
      <c r="A43" s="37">
        <v>37</v>
      </c>
      <c r="B43" s="38"/>
      <c r="C43" s="26"/>
      <c r="D43" s="52"/>
      <c r="E43" s="39"/>
      <c r="F43" s="61"/>
      <c r="G43" s="63"/>
      <c r="H43" s="64">
        <f>IF(G43="","",VLOOKUP(G43,'種目コード表'!$B$2:$C$99,2))</f>
      </c>
      <c r="I43" s="63"/>
      <c r="J43" s="67">
        <f>IF(I43="","",VLOOKUP(I43,'種目コード表'!$B$2:$C$99,2))</f>
      </c>
      <c r="K43" s="19"/>
      <c r="L43" s="19"/>
      <c r="M43" s="23"/>
    </row>
    <row r="44" spans="1:13" ht="22.5" customHeight="1">
      <c r="A44" s="37">
        <v>38</v>
      </c>
      <c r="B44" s="38"/>
      <c r="C44" s="26"/>
      <c r="D44" s="52"/>
      <c r="E44" s="39"/>
      <c r="F44" s="61"/>
      <c r="G44" s="63"/>
      <c r="H44" s="64">
        <f>IF(G44="","",VLOOKUP(G44,'種目コード表'!$B$2:$C$99,2))</f>
      </c>
      <c r="I44" s="63"/>
      <c r="J44" s="67">
        <f>IF(I44="","",VLOOKUP(I44,'種目コード表'!$B$2:$C$99,2))</f>
      </c>
      <c r="K44" s="19"/>
      <c r="L44" s="19"/>
      <c r="M44" s="23"/>
    </row>
    <row r="45" spans="1:13" ht="22.5" customHeight="1">
      <c r="A45" s="37">
        <v>39</v>
      </c>
      <c r="B45" s="38"/>
      <c r="C45" s="26"/>
      <c r="D45" s="52"/>
      <c r="E45" s="39"/>
      <c r="F45" s="61"/>
      <c r="G45" s="63"/>
      <c r="H45" s="64">
        <f>IF(G45="","",VLOOKUP(G45,'種目コード表'!$B$2:$C$99,2))</f>
      </c>
      <c r="I45" s="63"/>
      <c r="J45" s="67">
        <f>IF(I45="","",VLOOKUP(I45,'種目コード表'!$B$2:$C$99,2))</f>
      </c>
      <c r="K45" s="19"/>
      <c r="L45" s="19"/>
      <c r="M45" s="23"/>
    </row>
    <row r="46" spans="1:13" ht="22.5" customHeight="1" thickBot="1">
      <c r="A46" s="40">
        <v>40</v>
      </c>
      <c r="B46" s="41"/>
      <c r="C46" s="27"/>
      <c r="D46" s="53"/>
      <c r="E46" s="42"/>
      <c r="F46" s="62"/>
      <c r="G46" s="27"/>
      <c r="H46" s="69">
        <f>IF(G46="","",VLOOKUP(G46,'種目コード表'!$B$2:$C$99,2))</f>
      </c>
      <c r="I46" s="27"/>
      <c r="J46" s="68">
        <f>IF(I46="","",VLOOKUP(I46,'種目コード表'!$B$2:$C$99,2))</f>
      </c>
      <c r="K46" s="20"/>
      <c r="L46" s="20"/>
      <c r="M46" s="24"/>
    </row>
    <row r="47" spans="1:13" ht="22.5" customHeight="1">
      <c r="A47" s="45"/>
      <c r="B47" s="43"/>
      <c r="C47" s="44"/>
      <c r="D47" s="44"/>
      <c r="E47" s="43"/>
      <c r="F47" s="43"/>
      <c r="G47" s="44"/>
      <c r="H47" s="18">
        <f>IF(G47="","",VLOOKUP(G47,'種目コード表'!$B$2:$C$99,2))</f>
      </c>
      <c r="I47" s="44"/>
      <c r="J47" s="18">
        <f>IF(I47="","",VLOOKUP(I47,'種目コード表'!$B$2:$C$99,2))</f>
      </c>
      <c r="K47" s="17"/>
      <c r="L47" s="17"/>
      <c r="M47" s="18"/>
    </row>
    <row r="48" spans="1:13" ht="22.5" customHeight="1">
      <c r="A48" s="45"/>
      <c r="B48" s="43"/>
      <c r="C48" s="44"/>
      <c r="D48" s="44"/>
      <c r="E48" s="43"/>
      <c r="F48" s="43"/>
      <c r="G48" s="44"/>
      <c r="H48" s="18">
        <f>IF(G48="","",VLOOKUP(G48,'種目コード表'!$B$2:$C$99,2))</f>
      </c>
      <c r="I48" s="44"/>
      <c r="J48" s="18">
        <f>IF(I48="","",VLOOKUP(I48,'種目コード表'!$B$2:$C$99,2))</f>
      </c>
      <c r="K48" s="17"/>
      <c r="L48" s="17"/>
      <c r="M48" s="18"/>
    </row>
    <row r="49" ht="12" customHeight="1"/>
    <row r="50" spans="2:13" ht="30.75" customHeight="1">
      <c r="B50" s="46"/>
      <c r="C50" s="47" t="s">
        <v>5</v>
      </c>
      <c r="D50" s="47"/>
      <c r="E50" s="80"/>
      <c r="F50" s="80"/>
      <c r="G50" s="80"/>
      <c r="H50" s="80"/>
      <c r="I50" s="30"/>
      <c r="J50" s="48" t="s">
        <v>16</v>
      </c>
      <c r="K50" s="83"/>
      <c r="L50" s="83"/>
      <c r="M50" s="83"/>
    </row>
    <row r="51" ht="12" customHeight="1"/>
    <row r="52" spans="8:13" ht="30" customHeight="1">
      <c r="H52" s="81" t="s">
        <v>6</v>
      </c>
      <c r="I52" s="82"/>
      <c r="J52" s="49" t="s">
        <v>7</v>
      </c>
      <c r="K52" s="49" t="s">
        <v>8</v>
      </c>
      <c r="L52" s="49"/>
      <c r="M52" s="50" t="s">
        <v>11</v>
      </c>
    </row>
    <row r="53" spans="8:13" ht="30" customHeight="1">
      <c r="H53" s="81" t="s">
        <v>9</v>
      </c>
      <c r="I53" s="82"/>
      <c r="J53" s="51"/>
      <c r="K53" s="51"/>
      <c r="L53" s="51"/>
      <c r="M53" s="50">
        <f>SUM(J53:K53)</f>
        <v>0</v>
      </c>
    </row>
    <row r="54" spans="8:13" ht="30" customHeight="1">
      <c r="H54" s="81" t="s">
        <v>10</v>
      </c>
      <c r="I54" s="82"/>
      <c r="J54" s="51"/>
      <c r="K54" s="58"/>
      <c r="L54" s="58"/>
      <c r="M54" s="50">
        <f>SUM(J54:K54)</f>
        <v>0</v>
      </c>
    </row>
    <row r="55" ht="6.75" customHeight="1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</sheetData>
  <sheetProtection sheet="1"/>
  <protectedRanges>
    <protectedRange sqref="K3:M3" name="範囲6"/>
    <protectedRange sqref="I47:I48" name="範囲2"/>
    <protectedRange sqref="I7:I46 B7:G48" name="範囲1"/>
    <protectedRange sqref="E50 J53:L54" name="範囲4"/>
    <protectedRange sqref="E50:H50 J53:L54 M50 I7:I48 B7:G48" name="範囲5"/>
  </protectedRanges>
  <mergeCells count="15">
    <mergeCell ref="C3:H3"/>
    <mergeCell ref="A3:B3"/>
    <mergeCell ref="G5:M5"/>
    <mergeCell ref="K3:M3"/>
    <mergeCell ref="A1:M1"/>
    <mergeCell ref="A5:A6"/>
    <mergeCell ref="F5:F6"/>
    <mergeCell ref="E5:E6"/>
    <mergeCell ref="C5:C6"/>
    <mergeCell ref="E50:H50"/>
    <mergeCell ref="H52:I52"/>
    <mergeCell ref="K50:M50"/>
    <mergeCell ref="H53:I53"/>
    <mergeCell ref="H54:I54"/>
    <mergeCell ref="D5:D6"/>
  </mergeCells>
  <dataValidations count="1">
    <dataValidation type="list" allowBlank="1" showInputMessage="1" showErrorMessage="1" sqref="I47:I48">
      <formula1>"20,40"</formula1>
    </dataValidation>
  </dataValidation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pane xSplit="6" ySplit="6" topLeftCell="G7" activePane="bottomRight" state="frozen"/>
      <selection pane="topLeft" activeCell="I8" sqref="I8"/>
      <selection pane="topRight" activeCell="I8" sqref="I8"/>
      <selection pane="bottomLeft" activeCell="I8" sqref="I8"/>
      <selection pane="bottomRight" activeCell="D45" sqref="D45"/>
    </sheetView>
  </sheetViews>
  <sheetFormatPr defaultColWidth="8.66015625" defaultRowHeight="18"/>
  <cols>
    <col min="1" max="1" width="3" style="28" customWidth="1"/>
    <col min="2" max="2" width="7" style="28" customWidth="1"/>
    <col min="3" max="4" width="15" style="29" customWidth="1"/>
    <col min="5" max="5" width="4" style="28" customWidth="1"/>
    <col min="6" max="6" width="5" style="28" customWidth="1"/>
    <col min="7" max="7" width="4" style="28" customWidth="1"/>
    <col min="8" max="8" width="10" style="28" customWidth="1"/>
    <col min="9" max="9" width="4" style="28" customWidth="1"/>
    <col min="10" max="13" width="10" style="28" customWidth="1"/>
    <col min="14" max="16384" width="8.83203125" style="28" customWidth="1"/>
  </cols>
  <sheetData>
    <row r="1" spans="1:13" ht="39" customHeight="1">
      <c r="A1" s="92" t="s">
        <v>32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ht="15" customHeight="1"/>
    <row r="3" spans="1:13" ht="26.25" customHeight="1">
      <c r="A3" s="87" t="s">
        <v>2</v>
      </c>
      <c r="B3" s="87"/>
      <c r="C3" s="86" t="s">
        <v>34</v>
      </c>
      <c r="D3" s="86"/>
      <c r="E3" s="86"/>
      <c r="F3" s="86"/>
      <c r="G3" s="86"/>
      <c r="H3" s="86"/>
      <c r="J3" s="30" t="s">
        <v>17</v>
      </c>
      <c r="K3" s="91"/>
      <c r="L3" s="91"/>
      <c r="M3" s="91"/>
    </row>
    <row r="4" ht="26.25" customHeight="1" thickBot="1"/>
    <row r="5" spans="1:13" ht="19.5" customHeight="1">
      <c r="A5" s="88" t="s">
        <v>13</v>
      </c>
      <c r="B5" s="76" t="s">
        <v>58</v>
      </c>
      <c r="C5" s="84" t="s">
        <v>12</v>
      </c>
      <c r="D5" s="84" t="s">
        <v>31</v>
      </c>
      <c r="E5" s="96" t="s">
        <v>3</v>
      </c>
      <c r="F5" s="94" t="s">
        <v>4</v>
      </c>
      <c r="G5" s="88" t="s">
        <v>25</v>
      </c>
      <c r="H5" s="89"/>
      <c r="I5" s="89"/>
      <c r="J5" s="89"/>
      <c r="K5" s="89"/>
      <c r="L5" s="89"/>
      <c r="M5" s="90"/>
    </row>
    <row r="6" spans="1:13" ht="33" customHeight="1" thickBot="1">
      <c r="A6" s="93"/>
      <c r="B6" s="77" t="s">
        <v>64</v>
      </c>
      <c r="C6" s="85"/>
      <c r="D6" s="85"/>
      <c r="E6" s="97"/>
      <c r="F6" s="95"/>
      <c r="G6" s="75" t="s">
        <v>14</v>
      </c>
      <c r="H6" s="65" t="s">
        <v>15</v>
      </c>
      <c r="I6" s="31" t="s">
        <v>14</v>
      </c>
      <c r="J6" s="32" t="s">
        <v>27</v>
      </c>
      <c r="K6" s="33" t="s">
        <v>26</v>
      </c>
      <c r="L6" s="65" t="s">
        <v>57</v>
      </c>
      <c r="M6" s="66" t="s">
        <v>28</v>
      </c>
    </row>
    <row r="7" spans="1:13" ht="22.5" customHeight="1">
      <c r="A7" s="34">
        <v>41</v>
      </c>
      <c r="B7" s="35"/>
      <c r="C7" s="25"/>
      <c r="D7" s="70"/>
      <c r="E7" s="36"/>
      <c r="F7" s="60"/>
      <c r="G7" s="71"/>
      <c r="H7" s="72">
        <f>IF(G7="","",VLOOKUP(G7,'種目コード表'!$B$2:$C$99,2))</f>
      </c>
      <c r="I7" s="73"/>
      <c r="J7" s="74">
        <f>IF(I7="","",VLOOKUP(I7,'種目コード表'!$B$2:$C$99,2))</f>
      </c>
      <c r="K7" s="21"/>
      <c r="L7" s="21"/>
      <c r="M7" s="22"/>
    </row>
    <row r="8" spans="1:13" ht="22.5" customHeight="1">
      <c r="A8" s="37">
        <v>42</v>
      </c>
      <c r="B8" s="38"/>
      <c r="C8" s="26"/>
      <c r="D8" s="52"/>
      <c r="E8" s="39"/>
      <c r="F8" s="61"/>
      <c r="G8" s="63"/>
      <c r="H8" s="64">
        <f>IF(G8="","",VLOOKUP(G8,'種目コード表'!$B$2:$C$99,2))</f>
      </c>
      <c r="I8" s="63"/>
      <c r="J8" s="67">
        <f>IF(I8="","",VLOOKUP(I8,'種目コード表'!$B$2:$C$99,2))</f>
      </c>
      <c r="K8" s="19"/>
      <c r="L8" s="19"/>
      <c r="M8" s="23"/>
    </row>
    <row r="9" spans="1:13" ht="22.5" customHeight="1">
      <c r="A9" s="37">
        <v>43</v>
      </c>
      <c r="B9" s="38"/>
      <c r="C9" s="26"/>
      <c r="D9" s="52"/>
      <c r="E9" s="39"/>
      <c r="F9" s="61"/>
      <c r="G9" s="63"/>
      <c r="H9" s="64">
        <f>IF(G9="","",VLOOKUP(G9,'種目コード表'!$B$2:$C$99,2))</f>
      </c>
      <c r="I9" s="63"/>
      <c r="J9" s="67">
        <f>IF(I9="","",VLOOKUP(I9,'種目コード表'!$B$2:$C$99,2))</f>
      </c>
      <c r="K9" s="19"/>
      <c r="L9" s="19"/>
      <c r="M9" s="23"/>
    </row>
    <row r="10" spans="1:13" ht="22.5" customHeight="1">
      <c r="A10" s="37">
        <v>44</v>
      </c>
      <c r="B10" s="38"/>
      <c r="C10" s="26"/>
      <c r="D10" s="52"/>
      <c r="E10" s="39"/>
      <c r="F10" s="61"/>
      <c r="G10" s="63"/>
      <c r="H10" s="64">
        <f>IF(G10="","",VLOOKUP(G10,'種目コード表'!$B$2:$C$99,2))</f>
      </c>
      <c r="I10" s="63"/>
      <c r="J10" s="67">
        <f>IF(I10="","",VLOOKUP(I10,'種目コード表'!$B$2:$C$99,2))</f>
      </c>
      <c r="K10" s="19"/>
      <c r="L10" s="19"/>
      <c r="M10" s="23"/>
    </row>
    <row r="11" spans="1:13" ht="22.5" customHeight="1">
      <c r="A11" s="37">
        <v>45</v>
      </c>
      <c r="B11" s="38"/>
      <c r="C11" s="26"/>
      <c r="D11" s="52"/>
      <c r="E11" s="39"/>
      <c r="F11" s="61"/>
      <c r="G11" s="63"/>
      <c r="H11" s="64">
        <f>IF(G11="","",VLOOKUP(G11,'種目コード表'!$B$2:$C$99,2))</f>
      </c>
      <c r="I11" s="63"/>
      <c r="J11" s="67">
        <f>IF(I11="","",VLOOKUP(I11,'種目コード表'!$B$2:$C$99,2))</f>
      </c>
      <c r="K11" s="19"/>
      <c r="L11" s="19"/>
      <c r="M11" s="23"/>
    </row>
    <row r="12" spans="1:13" ht="22.5" customHeight="1">
      <c r="A12" s="37">
        <v>46</v>
      </c>
      <c r="B12" s="38"/>
      <c r="C12" s="26"/>
      <c r="D12" s="52"/>
      <c r="E12" s="39"/>
      <c r="F12" s="61"/>
      <c r="G12" s="63"/>
      <c r="H12" s="64">
        <f>IF(G12="","",VLOOKUP(G12,'種目コード表'!$B$2:$C$99,2))</f>
      </c>
      <c r="I12" s="63"/>
      <c r="J12" s="67">
        <f>IF(I12="","",VLOOKUP(I12,'種目コード表'!$B$2:$C$99,2))</f>
      </c>
      <c r="K12" s="19"/>
      <c r="L12" s="19"/>
      <c r="M12" s="23"/>
    </row>
    <row r="13" spans="1:13" ht="22.5" customHeight="1">
      <c r="A13" s="37">
        <v>47</v>
      </c>
      <c r="B13" s="38"/>
      <c r="C13" s="26"/>
      <c r="D13" s="52"/>
      <c r="E13" s="39"/>
      <c r="F13" s="61"/>
      <c r="G13" s="63"/>
      <c r="H13" s="64">
        <f>IF(G13="","",VLOOKUP(G13,'種目コード表'!$B$2:$C$99,2))</f>
      </c>
      <c r="I13" s="63"/>
      <c r="J13" s="67">
        <f>IF(I13="","",VLOOKUP(I13,'種目コード表'!$B$2:$C$99,2))</f>
      </c>
      <c r="K13" s="19"/>
      <c r="L13" s="19"/>
      <c r="M13" s="23"/>
    </row>
    <row r="14" spans="1:13" ht="22.5" customHeight="1">
      <c r="A14" s="37">
        <v>48</v>
      </c>
      <c r="B14" s="38"/>
      <c r="C14" s="26"/>
      <c r="D14" s="52"/>
      <c r="E14" s="39"/>
      <c r="F14" s="61"/>
      <c r="G14" s="63"/>
      <c r="H14" s="64">
        <f>IF(G14="","",VLOOKUP(G14,'種目コード表'!$B$2:$C$99,2))</f>
      </c>
      <c r="I14" s="63"/>
      <c r="J14" s="67">
        <f>IF(I14="","",VLOOKUP(I14,'種目コード表'!$B$2:$C$99,2))</f>
      </c>
      <c r="K14" s="19"/>
      <c r="L14" s="19"/>
      <c r="M14" s="23"/>
    </row>
    <row r="15" spans="1:13" ht="22.5" customHeight="1">
      <c r="A15" s="37">
        <v>49</v>
      </c>
      <c r="B15" s="38"/>
      <c r="C15" s="26"/>
      <c r="D15" s="52"/>
      <c r="E15" s="39"/>
      <c r="F15" s="61"/>
      <c r="G15" s="63"/>
      <c r="H15" s="64">
        <f>IF(G15="","",VLOOKUP(G15,'種目コード表'!$B$2:$C$99,2))</f>
      </c>
      <c r="I15" s="63"/>
      <c r="J15" s="67">
        <f>IF(I15="","",VLOOKUP(I15,'種目コード表'!$B$2:$C$99,2))</f>
      </c>
      <c r="K15" s="19"/>
      <c r="L15" s="19"/>
      <c r="M15" s="23"/>
    </row>
    <row r="16" spans="1:13" ht="22.5" customHeight="1">
      <c r="A16" s="37">
        <v>50</v>
      </c>
      <c r="B16" s="38"/>
      <c r="C16" s="26"/>
      <c r="D16" s="52"/>
      <c r="E16" s="39"/>
      <c r="F16" s="61"/>
      <c r="G16" s="63"/>
      <c r="H16" s="64">
        <f>IF(G16="","",VLOOKUP(G16,'種目コード表'!$B$2:$C$99,2))</f>
      </c>
      <c r="I16" s="63"/>
      <c r="J16" s="67">
        <f>IF(I16="","",VLOOKUP(I16,'種目コード表'!$B$2:$C$99,2))</f>
      </c>
      <c r="K16" s="19"/>
      <c r="L16" s="19"/>
      <c r="M16" s="23"/>
    </row>
    <row r="17" spans="1:13" ht="22.5" customHeight="1">
      <c r="A17" s="37">
        <v>51</v>
      </c>
      <c r="B17" s="38"/>
      <c r="C17" s="26"/>
      <c r="D17" s="52"/>
      <c r="E17" s="39"/>
      <c r="F17" s="61"/>
      <c r="G17" s="63"/>
      <c r="H17" s="64">
        <f>IF(G17="","",VLOOKUP(G17,'種目コード表'!$B$2:$C$99,2))</f>
      </c>
      <c r="I17" s="63"/>
      <c r="J17" s="67">
        <f>IF(I17="","",VLOOKUP(I17,'種目コード表'!$B$2:$C$99,2))</f>
      </c>
      <c r="K17" s="19"/>
      <c r="L17" s="19"/>
      <c r="M17" s="23"/>
    </row>
    <row r="18" spans="1:13" ht="22.5" customHeight="1">
      <c r="A18" s="37">
        <v>52</v>
      </c>
      <c r="B18" s="38"/>
      <c r="C18" s="26"/>
      <c r="D18" s="52"/>
      <c r="E18" s="39"/>
      <c r="F18" s="61"/>
      <c r="G18" s="63"/>
      <c r="H18" s="64">
        <f>IF(G18="","",VLOOKUP(G18,'種目コード表'!$B$2:$C$99,2))</f>
      </c>
      <c r="I18" s="63"/>
      <c r="J18" s="67">
        <f>IF(I18="","",VLOOKUP(I18,'種目コード表'!$B$2:$C$99,2))</f>
      </c>
      <c r="K18" s="19"/>
      <c r="L18" s="19"/>
      <c r="M18" s="23"/>
    </row>
    <row r="19" spans="1:13" ht="22.5" customHeight="1">
      <c r="A19" s="37">
        <v>53</v>
      </c>
      <c r="B19" s="38"/>
      <c r="C19" s="26"/>
      <c r="D19" s="52"/>
      <c r="E19" s="39"/>
      <c r="F19" s="61"/>
      <c r="G19" s="63"/>
      <c r="H19" s="64">
        <f>IF(G19="","",VLOOKUP(G19,'種目コード表'!$B$2:$C$99,2))</f>
      </c>
      <c r="I19" s="63"/>
      <c r="J19" s="67">
        <f>IF(I19="","",VLOOKUP(I19,'種目コード表'!$B$2:$C$99,2))</f>
      </c>
      <c r="K19" s="19"/>
      <c r="L19" s="19"/>
      <c r="M19" s="23"/>
    </row>
    <row r="20" spans="1:13" ht="22.5" customHeight="1">
      <c r="A20" s="37">
        <v>54</v>
      </c>
      <c r="B20" s="38"/>
      <c r="C20" s="26"/>
      <c r="D20" s="52"/>
      <c r="E20" s="39"/>
      <c r="F20" s="61"/>
      <c r="G20" s="63"/>
      <c r="H20" s="64">
        <f>IF(G20="","",VLOOKUP(G20,'種目コード表'!$B$2:$C$99,2))</f>
      </c>
      <c r="I20" s="63"/>
      <c r="J20" s="67">
        <f>IF(I20="","",VLOOKUP(I20,'種目コード表'!$B$2:$C$99,2))</f>
      </c>
      <c r="K20" s="19"/>
      <c r="L20" s="19"/>
      <c r="M20" s="23"/>
    </row>
    <row r="21" spans="1:13" ht="22.5" customHeight="1">
      <c r="A21" s="37">
        <v>55</v>
      </c>
      <c r="B21" s="38"/>
      <c r="C21" s="26"/>
      <c r="D21" s="52"/>
      <c r="E21" s="39"/>
      <c r="F21" s="61"/>
      <c r="G21" s="63"/>
      <c r="H21" s="64">
        <f>IF(G21="","",VLOOKUP(G21,'種目コード表'!$B$2:$C$99,2))</f>
      </c>
      <c r="I21" s="63"/>
      <c r="J21" s="67">
        <f>IF(I21="","",VLOOKUP(I21,'種目コード表'!$B$2:$C$99,2))</f>
      </c>
      <c r="K21" s="19"/>
      <c r="L21" s="19"/>
      <c r="M21" s="23"/>
    </row>
    <row r="22" spans="1:13" ht="22.5" customHeight="1">
      <c r="A22" s="37">
        <v>56</v>
      </c>
      <c r="B22" s="38"/>
      <c r="C22" s="26"/>
      <c r="D22" s="52"/>
      <c r="E22" s="39"/>
      <c r="F22" s="61"/>
      <c r="G22" s="63"/>
      <c r="H22" s="64">
        <f>IF(G22="","",VLOOKUP(G22,'種目コード表'!$B$2:$C$99,2))</f>
      </c>
      <c r="I22" s="63"/>
      <c r="J22" s="67">
        <f>IF(I22="","",VLOOKUP(I22,'種目コード表'!$B$2:$C$99,2))</f>
      </c>
      <c r="K22" s="19"/>
      <c r="L22" s="19"/>
      <c r="M22" s="23"/>
    </row>
    <row r="23" spans="1:13" ht="22.5" customHeight="1">
      <c r="A23" s="37">
        <v>57</v>
      </c>
      <c r="B23" s="38"/>
      <c r="C23" s="26"/>
      <c r="D23" s="52"/>
      <c r="E23" s="39"/>
      <c r="F23" s="61"/>
      <c r="G23" s="63"/>
      <c r="H23" s="64">
        <f>IF(G23="","",VLOOKUP(G23,'種目コード表'!$B$2:$C$99,2))</f>
      </c>
      <c r="I23" s="63"/>
      <c r="J23" s="67">
        <f>IF(I23="","",VLOOKUP(I23,'種目コード表'!$B$2:$C$99,2))</f>
      </c>
      <c r="K23" s="19"/>
      <c r="L23" s="19"/>
      <c r="M23" s="23"/>
    </row>
    <row r="24" spans="1:13" ht="22.5" customHeight="1">
      <c r="A24" s="37">
        <v>58</v>
      </c>
      <c r="B24" s="38"/>
      <c r="C24" s="26"/>
      <c r="D24" s="52"/>
      <c r="E24" s="39"/>
      <c r="F24" s="61"/>
      <c r="G24" s="63"/>
      <c r="H24" s="64">
        <f>IF(G24="","",VLOOKUP(G24,'種目コード表'!$B$2:$C$99,2))</f>
      </c>
      <c r="I24" s="63"/>
      <c r="J24" s="67">
        <f>IF(I24="","",VLOOKUP(I24,'種目コード表'!$B$2:$C$99,2))</f>
      </c>
      <c r="K24" s="19"/>
      <c r="L24" s="19"/>
      <c r="M24" s="23"/>
    </row>
    <row r="25" spans="1:13" ht="22.5" customHeight="1">
      <c r="A25" s="37">
        <v>59</v>
      </c>
      <c r="B25" s="38"/>
      <c r="C25" s="26"/>
      <c r="D25" s="52"/>
      <c r="E25" s="39"/>
      <c r="F25" s="61"/>
      <c r="G25" s="63"/>
      <c r="H25" s="64">
        <f>IF(G25="","",VLOOKUP(G25,'種目コード表'!$B$2:$C$99,2))</f>
      </c>
      <c r="I25" s="63"/>
      <c r="J25" s="67">
        <f>IF(I25="","",VLOOKUP(I25,'種目コード表'!$B$2:$C$99,2))</f>
      </c>
      <c r="K25" s="19"/>
      <c r="L25" s="19"/>
      <c r="M25" s="23"/>
    </row>
    <row r="26" spans="1:13" ht="22.5" customHeight="1">
      <c r="A26" s="37">
        <v>60</v>
      </c>
      <c r="B26" s="38"/>
      <c r="C26" s="26"/>
      <c r="D26" s="52"/>
      <c r="E26" s="39"/>
      <c r="F26" s="61"/>
      <c r="G26" s="63"/>
      <c r="H26" s="64">
        <f>IF(G26="","",VLOOKUP(G26,'種目コード表'!$B$2:$C$99,2))</f>
      </c>
      <c r="I26" s="63"/>
      <c r="J26" s="67">
        <f>IF(I26="","",VLOOKUP(I26,'種目コード表'!$B$2:$C$99,2))</f>
      </c>
      <c r="K26" s="19"/>
      <c r="L26" s="19"/>
      <c r="M26" s="23"/>
    </row>
    <row r="27" spans="1:13" ht="22.5" customHeight="1">
      <c r="A27" s="37">
        <v>61</v>
      </c>
      <c r="B27" s="38"/>
      <c r="C27" s="26"/>
      <c r="D27" s="52"/>
      <c r="E27" s="39"/>
      <c r="F27" s="61"/>
      <c r="G27" s="63"/>
      <c r="H27" s="64">
        <f>IF(G27="","",VLOOKUP(G27,'種目コード表'!$B$2:$C$99,2))</f>
      </c>
      <c r="I27" s="63"/>
      <c r="J27" s="67">
        <f>IF(I27="","",VLOOKUP(I27,'種目コード表'!$B$2:$C$99,2))</f>
      </c>
      <c r="K27" s="19"/>
      <c r="L27" s="19"/>
      <c r="M27" s="23"/>
    </row>
    <row r="28" spans="1:13" ht="22.5" customHeight="1">
      <c r="A28" s="37">
        <v>62</v>
      </c>
      <c r="B28" s="38"/>
      <c r="C28" s="26"/>
      <c r="D28" s="52"/>
      <c r="E28" s="39"/>
      <c r="F28" s="61"/>
      <c r="G28" s="63"/>
      <c r="H28" s="64">
        <f>IF(G28="","",VLOOKUP(G28,'種目コード表'!$B$2:$C$99,2))</f>
      </c>
      <c r="I28" s="63"/>
      <c r="J28" s="67">
        <f>IF(I28="","",VLOOKUP(I28,'種目コード表'!$B$2:$C$99,2))</f>
      </c>
      <c r="K28" s="19"/>
      <c r="L28" s="19"/>
      <c r="M28" s="23"/>
    </row>
    <row r="29" spans="1:13" ht="22.5" customHeight="1">
      <c r="A29" s="37">
        <v>63</v>
      </c>
      <c r="B29" s="38"/>
      <c r="C29" s="26"/>
      <c r="D29" s="52"/>
      <c r="E29" s="39"/>
      <c r="F29" s="61"/>
      <c r="G29" s="63"/>
      <c r="H29" s="64">
        <f>IF(G29="","",VLOOKUP(G29,'種目コード表'!$B$2:$C$99,2))</f>
      </c>
      <c r="I29" s="63"/>
      <c r="J29" s="67">
        <f>IF(I29="","",VLOOKUP(I29,'種目コード表'!$B$2:$C$99,2))</f>
      </c>
      <c r="K29" s="19"/>
      <c r="L29" s="19"/>
      <c r="M29" s="23"/>
    </row>
    <row r="30" spans="1:13" ht="22.5" customHeight="1">
      <c r="A30" s="37">
        <v>64</v>
      </c>
      <c r="B30" s="38"/>
      <c r="C30" s="26"/>
      <c r="D30" s="52"/>
      <c r="E30" s="39"/>
      <c r="F30" s="61"/>
      <c r="G30" s="63"/>
      <c r="H30" s="64">
        <f>IF(G30="","",VLOOKUP(G30,'種目コード表'!$B$2:$C$99,2))</f>
      </c>
      <c r="I30" s="63"/>
      <c r="J30" s="67">
        <f>IF(I30="","",VLOOKUP(I30,'種目コード表'!$B$2:$C$99,2))</f>
      </c>
      <c r="K30" s="19"/>
      <c r="L30" s="19"/>
      <c r="M30" s="23"/>
    </row>
    <row r="31" spans="1:13" ht="22.5" customHeight="1">
      <c r="A31" s="37">
        <v>65</v>
      </c>
      <c r="B31" s="38"/>
      <c r="C31" s="26"/>
      <c r="D31" s="52"/>
      <c r="E31" s="39"/>
      <c r="F31" s="61"/>
      <c r="G31" s="63"/>
      <c r="H31" s="64">
        <f>IF(G31="","",VLOOKUP(G31,'種目コード表'!$B$2:$C$99,2))</f>
      </c>
      <c r="I31" s="63"/>
      <c r="J31" s="67">
        <f>IF(I31="","",VLOOKUP(I31,'種目コード表'!$B$2:$C$99,2))</f>
      </c>
      <c r="K31" s="19"/>
      <c r="L31" s="19"/>
      <c r="M31" s="23"/>
    </row>
    <row r="32" spans="1:13" ht="22.5" customHeight="1">
      <c r="A32" s="37">
        <v>66</v>
      </c>
      <c r="B32" s="38"/>
      <c r="C32" s="26"/>
      <c r="D32" s="52"/>
      <c r="E32" s="39"/>
      <c r="F32" s="61"/>
      <c r="G32" s="63"/>
      <c r="H32" s="64">
        <f>IF(G32="","",VLOOKUP(G32,'種目コード表'!$B$2:$C$99,2))</f>
      </c>
      <c r="I32" s="63"/>
      <c r="J32" s="67">
        <f>IF(I32="","",VLOOKUP(I32,'種目コード表'!$B$2:$C$99,2))</f>
      </c>
      <c r="K32" s="19"/>
      <c r="L32" s="19"/>
      <c r="M32" s="23"/>
    </row>
    <row r="33" spans="1:13" ht="22.5" customHeight="1">
      <c r="A33" s="37">
        <v>67</v>
      </c>
      <c r="B33" s="38"/>
      <c r="C33" s="26"/>
      <c r="D33" s="52"/>
      <c r="E33" s="39"/>
      <c r="F33" s="61"/>
      <c r="G33" s="63"/>
      <c r="H33" s="64">
        <f>IF(G33="","",VLOOKUP(G33,'種目コード表'!$B$2:$C$99,2))</f>
      </c>
      <c r="I33" s="63"/>
      <c r="J33" s="67">
        <f>IF(I33="","",VLOOKUP(I33,'種目コード表'!$B$2:$C$99,2))</f>
      </c>
      <c r="K33" s="19"/>
      <c r="L33" s="19"/>
      <c r="M33" s="23"/>
    </row>
    <row r="34" spans="1:13" ht="22.5" customHeight="1">
      <c r="A34" s="37">
        <v>68</v>
      </c>
      <c r="B34" s="38"/>
      <c r="C34" s="26"/>
      <c r="D34" s="52"/>
      <c r="E34" s="39"/>
      <c r="F34" s="61"/>
      <c r="G34" s="63"/>
      <c r="H34" s="64">
        <f>IF(G34="","",VLOOKUP(G34,'種目コード表'!$B$2:$C$99,2))</f>
      </c>
      <c r="I34" s="63"/>
      <c r="J34" s="67">
        <f>IF(I34="","",VLOOKUP(I34,'種目コード表'!$B$2:$C$99,2))</f>
      </c>
      <c r="K34" s="19"/>
      <c r="L34" s="19"/>
      <c r="M34" s="23"/>
    </row>
    <row r="35" spans="1:13" ht="22.5" customHeight="1">
      <c r="A35" s="37">
        <v>69</v>
      </c>
      <c r="B35" s="38"/>
      <c r="C35" s="26"/>
      <c r="D35" s="52"/>
      <c r="E35" s="39"/>
      <c r="F35" s="61"/>
      <c r="G35" s="63"/>
      <c r="H35" s="64">
        <f>IF(G35="","",VLOOKUP(G35,'種目コード表'!$B$2:$C$99,2))</f>
      </c>
      <c r="I35" s="63"/>
      <c r="J35" s="67">
        <f>IF(I35="","",VLOOKUP(I35,'種目コード表'!$B$2:$C$99,2))</f>
      </c>
      <c r="K35" s="19"/>
      <c r="L35" s="19"/>
      <c r="M35" s="23"/>
    </row>
    <row r="36" spans="1:13" ht="22.5" customHeight="1">
      <c r="A36" s="37">
        <v>70</v>
      </c>
      <c r="B36" s="38"/>
      <c r="C36" s="26"/>
      <c r="D36" s="52"/>
      <c r="E36" s="39"/>
      <c r="F36" s="61"/>
      <c r="G36" s="63"/>
      <c r="H36" s="64">
        <f>IF(G36="","",VLOOKUP(G36,'種目コード表'!$B$2:$C$99,2))</f>
      </c>
      <c r="I36" s="63"/>
      <c r="J36" s="67">
        <f>IF(I36="","",VLOOKUP(I36,'種目コード表'!$B$2:$C$99,2))</f>
      </c>
      <c r="K36" s="19"/>
      <c r="L36" s="19"/>
      <c r="M36" s="23"/>
    </row>
    <row r="37" spans="1:13" ht="22.5" customHeight="1">
      <c r="A37" s="37">
        <v>71</v>
      </c>
      <c r="B37" s="38"/>
      <c r="C37" s="26"/>
      <c r="D37" s="52"/>
      <c r="E37" s="39"/>
      <c r="F37" s="61"/>
      <c r="G37" s="63"/>
      <c r="H37" s="64">
        <f>IF(G37="","",VLOOKUP(G37,'種目コード表'!$B$2:$C$99,2))</f>
      </c>
      <c r="I37" s="63"/>
      <c r="J37" s="67">
        <f>IF(I37="","",VLOOKUP(I37,'種目コード表'!$B$2:$C$99,2))</f>
      </c>
      <c r="K37" s="19"/>
      <c r="L37" s="19"/>
      <c r="M37" s="23"/>
    </row>
    <row r="38" spans="1:13" ht="22.5" customHeight="1">
      <c r="A38" s="37">
        <v>72</v>
      </c>
      <c r="B38" s="38"/>
      <c r="C38" s="26"/>
      <c r="D38" s="52"/>
      <c r="E38" s="39"/>
      <c r="F38" s="61"/>
      <c r="G38" s="63"/>
      <c r="H38" s="64">
        <f>IF(G38="","",VLOOKUP(G38,'種目コード表'!$B$2:$C$99,2))</f>
      </c>
      <c r="I38" s="63"/>
      <c r="J38" s="67">
        <f>IF(I38="","",VLOOKUP(I38,'種目コード表'!$B$2:$C$99,2))</f>
      </c>
      <c r="K38" s="19"/>
      <c r="L38" s="19"/>
      <c r="M38" s="23"/>
    </row>
    <row r="39" spans="1:13" ht="22.5" customHeight="1">
      <c r="A39" s="37">
        <v>73</v>
      </c>
      <c r="B39" s="38"/>
      <c r="C39" s="26"/>
      <c r="D39" s="52"/>
      <c r="E39" s="39"/>
      <c r="F39" s="61"/>
      <c r="G39" s="63"/>
      <c r="H39" s="64">
        <f>IF(G39="","",VLOOKUP(G39,'種目コード表'!$B$2:$C$99,2))</f>
      </c>
      <c r="I39" s="63"/>
      <c r="J39" s="67">
        <f>IF(I39="","",VLOOKUP(I39,'種目コード表'!$B$2:$C$99,2))</f>
      </c>
      <c r="K39" s="19"/>
      <c r="L39" s="19"/>
      <c r="M39" s="23"/>
    </row>
    <row r="40" spans="1:13" ht="22.5" customHeight="1">
      <c r="A40" s="37">
        <v>74</v>
      </c>
      <c r="B40" s="38"/>
      <c r="C40" s="26"/>
      <c r="D40" s="52"/>
      <c r="E40" s="39"/>
      <c r="F40" s="61"/>
      <c r="G40" s="63"/>
      <c r="H40" s="64">
        <f>IF(G40="","",VLOOKUP(G40,'種目コード表'!$B$2:$C$99,2))</f>
      </c>
      <c r="I40" s="63"/>
      <c r="J40" s="67">
        <f>IF(I40="","",VLOOKUP(I40,'種目コード表'!$B$2:$C$99,2))</f>
      </c>
      <c r="K40" s="19"/>
      <c r="L40" s="19"/>
      <c r="M40" s="23"/>
    </row>
    <row r="41" spans="1:13" ht="22.5" customHeight="1">
      <c r="A41" s="37">
        <v>75</v>
      </c>
      <c r="B41" s="38"/>
      <c r="C41" s="26"/>
      <c r="D41" s="52"/>
      <c r="E41" s="39"/>
      <c r="F41" s="61"/>
      <c r="G41" s="63"/>
      <c r="H41" s="64">
        <f>IF(G41="","",VLOOKUP(G41,'種目コード表'!$B$2:$C$99,2))</f>
      </c>
      <c r="I41" s="63"/>
      <c r="J41" s="67">
        <f>IF(I41="","",VLOOKUP(I41,'種目コード表'!$B$2:$C$99,2))</f>
      </c>
      <c r="K41" s="19"/>
      <c r="L41" s="19"/>
      <c r="M41" s="23"/>
    </row>
    <row r="42" spans="1:13" ht="22.5" customHeight="1">
      <c r="A42" s="37">
        <v>76</v>
      </c>
      <c r="B42" s="38"/>
      <c r="C42" s="26"/>
      <c r="D42" s="52"/>
      <c r="E42" s="39"/>
      <c r="F42" s="61"/>
      <c r="G42" s="63"/>
      <c r="H42" s="64">
        <f>IF(G42="","",VLOOKUP(G42,'種目コード表'!$B$2:$C$99,2))</f>
      </c>
      <c r="I42" s="63"/>
      <c r="J42" s="67">
        <f>IF(I42="","",VLOOKUP(I42,'種目コード表'!$B$2:$C$99,2))</f>
      </c>
      <c r="K42" s="19"/>
      <c r="L42" s="19"/>
      <c r="M42" s="23"/>
    </row>
    <row r="43" spans="1:13" ht="22.5" customHeight="1">
      <c r="A43" s="37">
        <v>77</v>
      </c>
      <c r="B43" s="38"/>
      <c r="C43" s="26"/>
      <c r="D43" s="52"/>
      <c r="E43" s="39"/>
      <c r="F43" s="61"/>
      <c r="G43" s="63"/>
      <c r="H43" s="64">
        <f>IF(G43="","",VLOOKUP(G43,'種目コード表'!$B$2:$C$99,2))</f>
      </c>
      <c r="I43" s="63"/>
      <c r="J43" s="67">
        <f>IF(I43="","",VLOOKUP(I43,'種目コード表'!$B$2:$C$99,2))</f>
      </c>
      <c r="K43" s="19"/>
      <c r="L43" s="19"/>
      <c r="M43" s="23"/>
    </row>
    <row r="44" spans="1:13" ht="22.5" customHeight="1">
      <c r="A44" s="37">
        <v>78</v>
      </c>
      <c r="B44" s="38"/>
      <c r="C44" s="26"/>
      <c r="D44" s="52"/>
      <c r="E44" s="39"/>
      <c r="F44" s="61"/>
      <c r="G44" s="63"/>
      <c r="H44" s="64">
        <f>IF(G44="","",VLOOKUP(G44,'種目コード表'!$B$2:$C$99,2))</f>
      </c>
      <c r="I44" s="63"/>
      <c r="J44" s="67">
        <f>IF(I44="","",VLOOKUP(I44,'種目コード表'!$B$2:$C$99,2))</f>
      </c>
      <c r="K44" s="19"/>
      <c r="L44" s="19"/>
      <c r="M44" s="23"/>
    </row>
    <row r="45" spans="1:13" ht="22.5" customHeight="1">
      <c r="A45" s="37">
        <v>79</v>
      </c>
      <c r="B45" s="38"/>
      <c r="C45" s="26"/>
      <c r="D45" s="52"/>
      <c r="E45" s="39"/>
      <c r="F45" s="61"/>
      <c r="G45" s="63"/>
      <c r="H45" s="64">
        <f>IF(G45="","",VLOOKUP(G45,'種目コード表'!$B$2:$C$99,2))</f>
      </c>
      <c r="I45" s="63"/>
      <c r="J45" s="67">
        <f>IF(I45="","",VLOOKUP(I45,'種目コード表'!$B$2:$C$99,2))</f>
      </c>
      <c r="K45" s="19"/>
      <c r="L45" s="19"/>
      <c r="M45" s="23"/>
    </row>
    <row r="46" spans="1:13" ht="22.5" customHeight="1" thickBot="1">
      <c r="A46" s="40">
        <v>80</v>
      </c>
      <c r="B46" s="41"/>
      <c r="C46" s="27"/>
      <c r="D46" s="53"/>
      <c r="E46" s="42"/>
      <c r="F46" s="62"/>
      <c r="G46" s="27"/>
      <c r="H46" s="69">
        <f>IF(G46="","",VLOOKUP(G46,'種目コード表'!$B$2:$C$99,2))</f>
      </c>
      <c r="I46" s="27"/>
      <c r="J46" s="68">
        <f>IF(I46="","",VLOOKUP(I46,'種目コード表'!$B$2:$C$99,2))</f>
      </c>
      <c r="K46" s="20"/>
      <c r="L46" s="20"/>
      <c r="M46" s="24"/>
    </row>
    <row r="47" spans="1:13" ht="22.5" customHeight="1">
      <c r="A47" s="45"/>
      <c r="B47" s="43"/>
      <c r="C47" s="44"/>
      <c r="D47" s="44"/>
      <c r="E47" s="43"/>
      <c r="F47" s="43"/>
      <c r="G47" s="44"/>
      <c r="H47" s="18">
        <f>IF(G47="","",VLOOKUP(G47,'種目コード表'!$B$2:$C$99,2))</f>
      </c>
      <c r="I47" s="44"/>
      <c r="J47" s="18">
        <f>IF(I47="","",VLOOKUP(I47,'種目コード表'!$B$2:$C$99,2))</f>
      </c>
      <c r="K47" s="17"/>
      <c r="L47" s="17"/>
      <c r="M47" s="18"/>
    </row>
    <row r="48" spans="1:13" ht="22.5" customHeight="1">
      <c r="A48" s="45"/>
      <c r="B48" s="43"/>
      <c r="C48" s="44"/>
      <c r="D48" s="44"/>
      <c r="E48" s="43"/>
      <c r="F48" s="43"/>
      <c r="G48" s="44"/>
      <c r="H48" s="18">
        <f>IF(G48="","",VLOOKUP(G48,'種目コード表'!$B$2:$C$99,2))</f>
      </c>
      <c r="I48" s="44"/>
      <c r="J48" s="18">
        <f>IF(I48="","",VLOOKUP(I48,'種目コード表'!$B$2:$C$99,2))</f>
      </c>
      <c r="K48" s="17"/>
      <c r="L48" s="17"/>
      <c r="M48" s="18"/>
    </row>
    <row r="49" ht="12" customHeight="1"/>
    <row r="50" spans="2:13" ht="30.75" customHeight="1">
      <c r="B50" s="46"/>
      <c r="C50" s="47" t="s">
        <v>5</v>
      </c>
      <c r="D50" s="47"/>
      <c r="E50" s="80"/>
      <c r="F50" s="80"/>
      <c r="G50" s="80"/>
      <c r="H50" s="80"/>
      <c r="I50" s="30"/>
      <c r="J50" s="48" t="s">
        <v>16</v>
      </c>
      <c r="K50" s="83"/>
      <c r="L50" s="83"/>
      <c r="M50" s="83"/>
    </row>
    <row r="51" ht="12" customHeight="1"/>
    <row r="52" spans="8:13" ht="30" customHeight="1">
      <c r="H52" s="81" t="s">
        <v>6</v>
      </c>
      <c r="I52" s="82"/>
      <c r="J52" s="49" t="s">
        <v>7</v>
      </c>
      <c r="K52" s="49" t="s">
        <v>8</v>
      </c>
      <c r="L52" s="49"/>
      <c r="M52" s="50" t="s">
        <v>11</v>
      </c>
    </row>
    <row r="53" spans="8:13" ht="30" customHeight="1">
      <c r="H53" s="81" t="s">
        <v>9</v>
      </c>
      <c r="I53" s="82"/>
      <c r="J53" s="51"/>
      <c r="K53" s="51"/>
      <c r="L53" s="51"/>
      <c r="M53" s="50">
        <f>SUM(J53:K53)</f>
        <v>0</v>
      </c>
    </row>
    <row r="54" spans="8:13" ht="30" customHeight="1">
      <c r="H54" s="81" t="s">
        <v>10</v>
      </c>
      <c r="I54" s="82"/>
      <c r="J54" s="51"/>
      <c r="K54" s="58"/>
      <c r="L54" s="58"/>
      <c r="M54" s="50">
        <f>SUM(J54:K54)</f>
        <v>0</v>
      </c>
    </row>
    <row r="55" ht="6.75" customHeight="1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</sheetData>
  <sheetProtection sheet="1"/>
  <protectedRanges>
    <protectedRange sqref="K3:M3" name="範囲6"/>
    <protectedRange sqref="I47:I48" name="範囲2"/>
    <protectedRange sqref="I7:I46 B7:G48" name="範囲1"/>
    <protectedRange sqref="E50 J53:L54" name="範囲4"/>
    <protectedRange sqref="E50:H50 J53:L54 M50 I7:I48 B7:G48" name="範囲5"/>
  </protectedRanges>
  <mergeCells count="15">
    <mergeCell ref="A1:M1"/>
    <mergeCell ref="A3:B3"/>
    <mergeCell ref="C3:H3"/>
    <mergeCell ref="K3:M3"/>
    <mergeCell ref="A5:A6"/>
    <mergeCell ref="C5:C6"/>
    <mergeCell ref="D5:D6"/>
    <mergeCell ref="E5:E6"/>
    <mergeCell ref="F5:F6"/>
    <mergeCell ref="G5:M5"/>
    <mergeCell ref="E50:H50"/>
    <mergeCell ref="K50:M50"/>
    <mergeCell ref="H52:I52"/>
    <mergeCell ref="H53:I53"/>
    <mergeCell ref="H54:I54"/>
  </mergeCells>
  <dataValidations count="1">
    <dataValidation type="list" allowBlank="1" showInputMessage="1" showErrorMessage="1" sqref="I47:I48">
      <formula1>"20,40"</formula1>
    </dataValidation>
  </dataValidation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pane xSplit="6" ySplit="6" topLeftCell="G7" activePane="bottomRight" state="frozen"/>
      <selection pane="topLeft" activeCell="I8" sqref="I8"/>
      <selection pane="topRight" activeCell="I8" sqref="I8"/>
      <selection pane="bottomLeft" activeCell="I8" sqref="I8"/>
      <selection pane="bottomRight" activeCell="D44" sqref="D44"/>
    </sheetView>
  </sheetViews>
  <sheetFormatPr defaultColWidth="8.66015625" defaultRowHeight="18"/>
  <cols>
    <col min="1" max="1" width="3" style="28" customWidth="1"/>
    <col min="2" max="2" width="7" style="28" customWidth="1"/>
    <col min="3" max="4" width="15" style="29" customWidth="1"/>
    <col min="5" max="5" width="4" style="28" customWidth="1"/>
    <col min="6" max="6" width="5" style="28" customWidth="1"/>
    <col min="7" max="7" width="4" style="28" customWidth="1"/>
    <col min="8" max="8" width="10" style="28" customWidth="1"/>
    <col min="9" max="9" width="4" style="28" customWidth="1"/>
    <col min="10" max="13" width="10" style="28" customWidth="1"/>
    <col min="14" max="16384" width="8.83203125" style="28" customWidth="1"/>
  </cols>
  <sheetData>
    <row r="1" spans="1:13" ht="39" customHeight="1">
      <c r="A1" s="92" t="s">
        <v>32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ht="15" customHeight="1"/>
    <row r="3" spans="1:13" ht="26.25" customHeight="1">
      <c r="A3" s="87" t="s">
        <v>2</v>
      </c>
      <c r="B3" s="87"/>
      <c r="C3" s="86" t="s">
        <v>35</v>
      </c>
      <c r="D3" s="86"/>
      <c r="E3" s="86"/>
      <c r="F3" s="86"/>
      <c r="G3" s="86"/>
      <c r="H3" s="86"/>
      <c r="J3" s="30" t="s">
        <v>17</v>
      </c>
      <c r="K3" s="91"/>
      <c r="L3" s="91"/>
      <c r="M3" s="91"/>
    </row>
    <row r="4" ht="26.25" customHeight="1" thickBot="1"/>
    <row r="5" spans="1:13" ht="19.5" customHeight="1">
      <c r="A5" s="88" t="s">
        <v>13</v>
      </c>
      <c r="B5" s="76" t="s">
        <v>58</v>
      </c>
      <c r="C5" s="84" t="s">
        <v>12</v>
      </c>
      <c r="D5" s="84" t="s">
        <v>31</v>
      </c>
      <c r="E5" s="96" t="s">
        <v>3</v>
      </c>
      <c r="F5" s="94" t="s">
        <v>4</v>
      </c>
      <c r="G5" s="88" t="s">
        <v>25</v>
      </c>
      <c r="H5" s="89"/>
      <c r="I5" s="89"/>
      <c r="J5" s="89"/>
      <c r="K5" s="89"/>
      <c r="L5" s="89"/>
      <c r="M5" s="90"/>
    </row>
    <row r="6" spans="1:13" ht="33" customHeight="1" thickBot="1">
      <c r="A6" s="93"/>
      <c r="B6" s="77" t="s">
        <v>64</v>
      </c>
      <c r="C6" s="85"/>
      <c r="D6" s="85"/>
      <c r="E6" s="97"/>
      <c r="F6" s="95"/>
      <c r="G6" s="75" t="s">
        <v>14</v>
      </c>
      <c r="H6" s="65" t="s">
        <v>15</v>
      </c>
      <c r="I6" s="31" t="s">
        <v>14</v>
      </c>
      <c r="J6" s="32" t="s">
        <v>27</v>
      </c>
      <c r="K6" s="33" t="s">
        <v>26</v>
      </c>
      <c r="L6" s="65" t="s">
        <v>57</v>
      </c>
      <c r="M6" s="66" t="s">
        <v>28</v>
      </c>
    </row>
    <row r="7" spans="1:13" ht="22.5" customHeight="1">
      <c r="A7" s="34">
        <v>81</v>
      </c>
      <c r="B7" s="35"/>
      <c r="C7" s="25"/>
      <c r="D7" s="70"/>
      <c r="E7" s="36"/>
      <c r="F7" s="60"/>
      <c r="G7" s="71"/>
      <c r="H7" s="72">
        <f>IF(G7="","",VLOOKUP(G7,'種目コード表'!$B$2:$C$99,2))</f>
      </c>
      <c r="I7" s="73"/>
      <c r="J7" s="74">
        <f>IF(I7="","",VLOOKUP(I7,'種目コード表'!$B$2:$C$99,2))</f>
      </c>
      <c r="K7" s="21"/>
      <c r="L7" s="21"/>
      <c r="M7" s="22"/>
    </row>
    <row r="8" spans="1:13" ht="22.5" customHeight="1">
      <c r="A8" s="37">
        <v>82</v>
      </c>
      <c r="B8" s="38"/>
      <c r="C8" s="26"/>
      <c r="D8" s="52"/>
      <c r="E8" s="39"/>
      <c r="F8" s="61"/>
      <c r="G8" s="63"/>
      <c r="H8" s="64">
        <f>IF(G8="","",VLOOKUP(G8,'種目コード表'!$B$2:$C$99,2))</f>
      </c>
      <c r="I8" s="63"/>
      <c r="J8" s="67">
        <f>IF(I8="","",VLOOKUP(I8,'種目コード表'!$B$2:$C$99,2))</f>
      </c>
      <c r="K8" s="19"/>
      <c r="L8" s="19"/>
      <c r="M8" s="23"/>
    </row>
    <row r="9" spans="1:13" ht="22.5" customHeight="1">
      <c r="A9" s="37">
        <v>83</v>
      </c>
      <c r="B9" s="38"/>
      <c r="C9" s="26"/>
      <c r="D9" s="52"/>
      <c r="E9" s="39"/>
      <c r="F9" s="61"/>
      <c r="G9" s="63"/>
      <c r="H9" s="64">
        <f>IF(G9="","",VLOOKUP(G9,'種目コード表'!$B$2:$C$99,2))</f>
      </c>
      <c r="I9" s="63"/>
      <c r="J9" s="67">
        <f>IF(I9="","",VLOOKUP(I9,'種目コード表'!$B$2:$C$99,2))</f>
      </c>
      <c r="K9" s="19"/>
      <c r="L9" s="19"/>
      <c r="M9" s="23"/>
    </row>
    <row r="10" spans="1:13" ht="22.5" customHeight="1">
      <c r="A10" s="37">
        <v>84</v>
      </c>
      <c r="B10" s="38"/>
      <c r="C10" s="26"/>
      <c r="D10" s="52"/>
      <c r="E10" s="39"/>
      <c r="F10" s="61"/>
      <c r="G10" s="63"/>
      <c r="H10" s="64">
        <f>IF(G10="","",VLOOKUP(G10,'種目コード表'!$B$2:$C$99,2))</f>
      </c>
      <c r="I10" s="63"/>
      <c r="J10" s="67">
        <f>IF(I10="","",VLOOKUP(I10,'種目コード表'!$B$2:$C$99,2))</f>
      </c>
      <c r="K10" s="19"/>
      <c r="L10" s="19"/>
      <c r="M10" s="23"/>
    </row>
    <row r="11" spans="1:13" ht="22.5" customHeight="1">
      <c r="A11" s="37">
        <v>85</v>
      </c>
      <c r="B11" s="38"/>
      <c r="C11" s="26"/>
      <c r="D11" s="52"/>
      <c r="E11" s="39"/>
      <c r="F11" s="61"/>
      <c r="G11" s="63"/>
      <c r="H11" s="64">
        <f>IF(G11="","",VLOOKUP(G11,'種目コード表'!$B$2:$C$99,2))</f>
      </c>
      <c r="I11" s="63"/>
      <c r="J11" s="67">
        <f>IF(I11="","",VLOOKUP(I11,'種目コード表'!$B$2:$C$99,2))</f>
      </c>
      <c r="K11" s="19"/>
      <c r="L11" s="19"/>
      <c r="M11" s="23"/>
    </row>
    <row r="12" spans="1:13" ht="22.5" customHeight="1">
      <c r="A12" s="37">
        <v>86</v>
      </c>
      <c r="B12" s="38"/>
      <c r="C12" s="26"/>
      <c r="D12" s="52"/>
      <c r="E12" s="39"/>
      <c r="F12" s="61"/>
      <c r="G12" s="63"/>
      <c r="H12" s="64">
        <f>IF(G12="","",VLOOKUP(G12,'種目コード表'!$B$2:$C$99,2))</f>
      </c>
      <c r="I12" s="63"/>
      <c r="J12" s="67">
        <f>IF(I12="","",VLOOKUP(I12,'種目コード表'!$B$2:$C$99,2))</f>
      </c>
      <c r="K12" s="19"/>
      <c r="L12" s="19"/>
      <c r="M12" s="23"/>
    </row>
    <row r="13" spans="1:13" ht="22.5" customHeight="1">
      <c r="A13" s="37">
        <v>87</v>
      </c>
      <c r="B13" s="38"/>
      <c r="C13" s="26"/>
      <c r="D13" s="52"/>
      <c r="E13" s="39"/>
      <c r="F13" s="61"/>
      <c r="G13" s="63"/>
      <c r="H13" s="64">
        <f>IF(G13="","",VLOOKUP(G13,'種目コード表'!$B$2:$C$99,2))</f>
      </c>
      <c r="I13" s="63"/>
      <c r="J13" s="67">
        <f>IF(I13="","",VLOOKUP(I13,'種目コード表'!$B$2:$C$99,2))</f>
      </c>
      <c r="K13" s="19"/>
      <c r="L13" s="19"/>
      <c r="M13" s="23"/>
    </row>
    <row r="14" spans="1:13" ht="22.5" customHeight="1">
      <c r="A14" s="37">
        <v>88</v>
      </c>
      <c r="B14" s="38"/>
      <c r="C14" s="26"/>
      <c r="D14" s="52"/>
      <c r="E14" s="39"/>
      <c r="F14" s="61"/>
      <c r="G14" s="63"/>
      <c r="H14" s="64">
        <f>IF(G14="","",VLOOKUP(G14,'種目コード表'!$B$2:$C$99,2))</f>
      </c>
      <c r="I14" s="63"/>
      <c r="J14" s="67">
        <f>IF(I14="","",VLOOKUP(I14,'種目コード表'!$B$2:$C$99,2))</f>
      </c>
      <c r="K14" s="19"/>
      <c r="L14" s="19"/>
      <c r="M14" s="23"/>
    </row>
    <row r="15" spans="1:13" ht="22.5" customHeight="1">
      <c r="A15" s="37">
        <v>89</v>
      </c>
      <c r="B15" s="38"/>
      <c r="C15" s="26"/>
      <c r="D15" s="52"/>
      <c r="E15" s="39"/>
      <c r="F15" s="61"/>
      <c r="G15" s="63"/>
      <c r="H15" s="64">
        <f>IF(G15="","",VLOOKUP(G15,'種目コード表'!$B$2:$C$99,2))</f>
      </c>
      <c r="I15" s="63"/>
      <c r="J15" s="67">
        <f>IF(I15="","",VLOOKUP(I15,'種目コード表'!$B$2:$C$99,2))</f>
      </c>
      <c r="K15" s="19"/>
      <c r="L15" s="19"/>
      <c r="M15" s="23"/>
    </row>
    <row r="16" spans="1:13" ht="22.5" customHeight="1">
      <c r="A16" s="37">
        <v>90</v>
      </c>
      <c r="B16" s="38"/>
      <c r="C16" s="26"/>
      <c r="D16" s="52"/>
      <c r="E16" s="39"/>
      <c r="F16" s="61"/>
      <c r="G16" s="63"/>
      <c r="H16" s="64">
        <f>IF(G16="","",VLOOKUP(G16,'種目コード表'!$B$2:$C$99,2))</f>
      </c>
      <c r="I16" s="63"/>
      <c r="J16" s="67">
        <f>IF(I16="","",VLOOKUP(I16,'種目コード表'!$B$2:$C$99,2))</f>
      </c>
      <c r="K16" s="19"/>
      <c r="L16" s="19"/>
      <c r="M16" s="23"/>
    </row>
    <row r="17" spans="1:13" ht="22.5" customHeight="1">
      <c r="A17" s="37">
        <v>91</v>
      </c>
      <c r="B17" s="38"/>
      <c r="C17" s="26"/>
      <c r="D17" s="52"/>
      <c r="E17" s="39"/>
      <c r="F17" s="61"/>
      <c r="G17" s="63"/>
      <c r="H17" s="64">
        <f>IF(G17="","",VLOOKUP(G17,'種目コード表'!$B$2:$C$99,2))</f>
      </c>
      <c r="I17" s="63"/>
      <c r="J17" s="67">
        <f>IF(I17="","",VLOOKUP(I17,'種目コード表'!$B$2:$C$99,2))</f>
      </c>
      <c r="K17" s="19"/>
      <c r="L17" s="19"/>
      <c r="M17" s="23"/>
    </row>
    <row r="18" spans="1:13" ht="22.5" customHeight="1">
      <c r="A18" s="37">
        <v>92</v>
      </c>
      <c r="B18" s="38"/>
      <c r="C18" s="26"/>
      <c r="D18" s="52"/>
      <c r="E18" s="39"/>
      <c r="F18" s="61"/>
      <c r="G18" s="63"/>
      <c r="H18" s="64">
        <f>IF(G18="","",VLOOKUP(G18,'種目コード表'!$B$2:$C$99,2))</f>
      </c>
      <c r="I18" s="63"/>
      <c r="J18" s="67">
        <f>IF(I18="","",VLOOKUP(I18,'種目コード表'!$B$2:$C$99,2))</f>
      </c>
      <c r="K18" s="19"/>
      <c r="L18" s="19"/>
      <c r="M18" s="23"/>
    </row>
    <row r="19" spans="1:13" ht="22.5" customHeight="1">
      <c r="A19" s="37">
        <v>93</v>
      </c>
      <c r="B19" s="38"/>
      <c r="C19" s="26"/>
      <c r="D19" s="52"/>
      <c r="E19" s="39"/>
      <c r="F19" s="61"/>
      <c r="G19" s="63"/>
      <c r="H19" s="64">
        <f>IF(G19="","",VLOOKUP(G19,'種目コード表'!$B$2:$C$99,2))</f>
      </c>
      <c r="I19" s="63"/>
      <c r="J19" s="67">
        <f>IF(I19="","",VLOOKUP(I19,'種目コード表'!$B$2:$C$99,2))</f>
      </c>
      <c r="K19" s="19"/>
      <c r="L19" s="19"/>
      <c r="M19" s="23"/>
    </row>
    <row r="20" spans="1:13" ht="22.5" customHeight="1">
      <c r="A20" s="37">
        <v>94</v>
      </c>
      <c r="B20" s="38"/>
      <c r="C20" s="26"/>
      <c r="D20" s="52"/>
      <c r="E20" s="39"/>
      <c r="F20" s="61"/>
      <c r="G20" s="63"/>
      <c r="H20" s="64">
        <f>IF(G20="","",VLOOKUP(G20,'種目コード表'!$B$2:$C$99,2))</f>
      </c>
      <c r="I20" s="63"/>
      <c r="J20" s="67">
        <f>IF(I20="","",VLOOKUP(I20,'種目コード表'!$B$2:$C$99,2))</f>
      </c>
      <c r="K20" s="19"/>
      <c r="L20" s="19"/>
      <c r="M20" s="23"/>
    </row>
    <row r="21" spans="1:13" ht="22.5" customHeight="1">
      <c r="A21" s="37">
        <v>95</v>
      </c>
      <c r="B21" s="38"/>
      <c r="C21" s="26"/>
      <c r="D21" s="52"/>
      <c r="E21" s="39"/>
      <c r="F21" s="61"/>
      <c r="G21" s="63"/>
      <c r="H21" s="64">
        <f>IF(G21="","",VLOOKUP(G21,'種目コード表'!$B$2:$C$99,2))</f>
      </c>
      <c r="I21" s="63"/>
      <c r="J21" s="67">
        <f>IF(I21="","",VLOOKUP(I21,'種目コード表'!$B$2:$C$99,2))</f>
      </c>
      <c r="K21" s="19"/>
      <c r="L21" s="19"/>
      <c r="M21" s="23"/>
    </row>
    <row r="22" spans="1:13" ht="22.5" customHeight="1">
      <c r="A22" s="37">
        <v>96</v>
      </c>
      <c r="B22" s="38"/>
      <c r="C22" s="26"/>
      <c r="D22" s="52"/>
      <c r="E22" s="39"/>
      <c r="F22" s="61"/>
      <c r="G22" s="63"/>
      <c r="H22" s="64">
        <f>IF(G22="","",VLOOKUP(G22,'種目コード表'!$B$2:$C$99,2))</f>
      </c>
      <c r="I22" s="63"/>
      <c r="J22" s="67">
        <f>IF(I22="","",VLOOKUP(I22,'種目コード表'!$B$2:$C$99,2))</f>
      </c>
      <c r="K22" s="19"/>
      <c r="L22" s="19"/>
      <c r="M22" s="23"/>
    </row>
    <row r="23" spans="1:13" ht="22.5" customHeight="1">
      <c r="A23" s="37">
        <v>97</v>
      </c>
      <c r="B23" s="38"/>
      <c r="C23" s="26"/>
      <c r="D23" s="52"/>
      <c r="E23" s="39"/>
      <c r="F23" s="61"/>
      <c r="G23" s="63"/>
      <c r="H23" s="64">
        <f>IF(G23="","",VLOOKUP(G23,'種目コード表'!$B$2:$C$99,2))</f>
      </c>
      <c r="I23" s="63"/>
      <c r="J23" s="67">
        <f>IF(I23="","",VLOOKUP(I23,'種目コード表'!$B$2:$C$99,2))</f>
      </c>
      <c r="K23" s="19"/>
      <c r="L23" s="19"/>
      <c r="M23" s="23"/>
    </row>
    <row r="24" spans="1:13" ht="22.5" customHeight="1">
      <c r="A24" s="37">
        <v>98</v>
      </c>
      <c r="B24" s="38"/>
      <c r="C24" s="26"/>
      <c r="D24" s="52"/>
      <c r="E24" s="39"/>
      <c r="F24" s="61"/>
      <c r="G24" s="63"/>
      <c r="H24" s="64">
        <f>IF(G24="","",VLOOKUP(G24,'種目コード表'!$B$2:$C$99,2))</f>
      </c>
      <c r="I24" s="63"/>
      <c r="J24" s="67">
        <f>IF(I24="","",VLOOKUP(I24,'種目コード表'!$B$2:$C$99,2))</f>
      </c>
      <c r="K24" s="19"/>
      <c r="L24" s="19"/>
      <c r="M24" s="23"/>
    </row>
    <row r="25" spans="1:13" ht="22.5" customHeight="1">
      <c r="A25" s="37">
        <v>99</v>
      </c>
      <c r="B25" s="38"/>
      <c r="C25" s="26"/>
      <c r="D25" s="52"/>
      <c r="E25" s="39"/>
      <c r="F25" s="61"/>
      <c r="G25" s="63"/>
      <c r="H25" s="64">
        <f>IF(G25="","",VLOOKUP(G25,'種目コード表'!$B$2:$C$99,2))</f>
      </c>
      <c r="I25" s="63"/>
      <c r="J25" s="67">
        <f>IF(I25="","",VLOOKUP(I25,'種目コード表'!$B$2:$C$99,2))</f>
      </c>
      <c r="K25" s="19"/>
      <c r="L25" s="19"/>
      <c r="M25" s="23"/>
    </row>
    <row r="26" spans="1:13" ht="22.5" customHeight="1">
      <c r="A26" s="37">
        <v>100</v>
      </c>
      <c r="B26" s="38"/>
      <c r="C26" s="26"/>
      <c r="D26" s="52"/>
      <c r="E26" s="39"/>
      <c r="F26" s="61"/>
      <c r="G26" s="63"/>
      <c r="H26" s="64">
        <f>IF(G26="","",VLOOKUP(G26,'種目コード表'!$B$2:$C$99,2))</f>
      </c>
      <c r="I26" s="63"/>
      <c r="J26" s="67">
        <f>IF(I26="","",VLOOKUP(I26,'種目コード表'!$B$2:$C$99,2))</f>
      </c>
      <c r="K26" s="19"/>
      <c r="L26" s="19"/>
      <c r="M26" s="23"/>
    </row>
    <row r="27" spans="1:13" ht="22.5" customHeight="1">
      <c r="A27" s="37">
        <v>101</v>
      </c>
      <c r="B27" s="38"/>
      <c r="C27" s="26"/>
      <c r="D27" s="52"/>
      <c r="E27" s="39"/>
      <c r="F27" s="61"/>
      <c r="G27" s="63"/>
      <c r="H27" s="64">
        <f>IF(G27="","",VLOOKUP(G27,'種目コード表'!$B$2:$C$99,2))</f>
      </c>
      <c r="I27" s="63"/>
      <c r="J27" s="67">
        <f>IF(I27="","",VLOOKUP(I27,'種目コード表'!$B$2:$C$99,2))</f>
      </c>
      <c r="K27" s="19"/>
      <c r="L27" s="19"/>
      <c r="M27" s="23"/>
    </row>
    <row r="28" spans="1:13" ht="22.5" customHeight="1">
      <c r="A28" s="37">
        <v>102</v>
      </c>
      <c r="B28" s="38"/>
      <c r="C28" s="26"/>
      <c r="D28" s="52"/>
      <c r="E28" s="39"/>
      <c r="F28" s="61"/>
      <c r="G28" s="63"/>
      <c r="H28" s="64">
        <f>IF(G28="","",VLOOKUP(G28,'種目コード表'!$B$2:$C$99,2))</f>
      </c>
      <c r="I28" s="63"/>
      <c r="J28" s="67">
        <f>IF(I28="","",VLOOKUP(I28,'種目コード表'!$B$2:$C$99,2))</f>
      </c>
      <c r="K28" s="19"/>
      <c r="L28" s="19"/>
      <c r="M28" s="23"/>
    </row>
    <row r="29" spans="1:13" ht="22.5" customHeight="1">
      <c r="A29" s="37">
        <v>103</v>
      </c>
      <c r="B29" s="38"/>
      <c r="C29" s="26"/>
      <c r="D29" s="52"/>
      <c r="E29" s="39"/>
      <c r="F29" s="61"/>
      <c r="G29" s="63"/>
      <c r="H29" s="64">
        <f>IF(G29="","",VLOOKUP(G29,'種目コード表'!$B$2:$C$99,2))</f>
      </c>
      <c r="I29" s="63"/>
      <c r="J29" s="67">
        <f>IF(I29="","",VLOOKUP(I29,'種目コード表'!$B$2:$C$99,2))</f>
      </c>
      <c r="K29" s="19"/>
      <c r="L29" s="19"/>
      <c r="M29" s="23"/>
    </row>
    <row r="30" spans="1:13" ht="22.5" customHeight="1">
      <c r="A30" s="37">
        <v>104</v>
      </c>
      <c r="B30" s="38"/>
      <c r="C30" s="26"/>
      <c r="D30" s="52"/>
      <c r="E30" s="39"/>
      <c r="F30" s="61"/>
      <c r="G30" s="63"/>
      <c r="H30" s="64">
        <f>IF(G30="","",VLOOKUP(G30,'種目コード表'!$B$2:$C$99,2))</f>
      </c>
      <c r="I30" s="63"/>
      <c r="J30" s="67">
        <f>IF(I30="","",VLOOKUP(I30,'種目コード表'!$B$2:$C$99,2))</f>
      </c>
      <c r="K30" s="19"/>
      <c r="L30" s="19"/>
      <c r="M30" s="23"/>
    </row>
    <row r="31" spans="1:13" ht="22.5" customHeight="1">
      <c r="A31" s="37">
        <v>105</v>
      </c>
      <c r="B31" s="38"/>
      <c r="C31" s="26"/>
      <c r="D31" s="52"/>
      <c r="E31" s="39"/>
      <c r="F31" s="61"/>
      <c r="G31" s="63"/>
      <c r="H31" s="64">
        <f>IF(G31="","",VLOOKUP(G31,'種目コード表'!$B$2:$C$99,2))</f>
      </c>
      <c r="I31" s="63"/>
      <c r="J31" s="67">
        <f>IF(I31="","",VLOOKUP(I31,'種目コード表'!$B$2:$C$99,2))</f>
      </c>
      <c r="K31" s="19"/>
      <c r="L31" s="19"/>
      <c r="M31" s="23"/>
    </row>
    <row r="32" spans="1:13" ht="22.5" customHeight="1">
      <c r="A32" s="37">
        <v>106</v>
      </c>
      <c r="B32" s="38"/>
      <c r="C32" s="26"/>
      <c r="D32" s="52"/>
      <c r="E32" s="39"/>
      <c r="F32" s="61"/>
      <c r="G32" s="63"/>
      <c r="H32" s="64">
        <f>IF(G32="","",VLOOKUP(G32,'種目コード表'!$B$2:$C$99,2))</f>
      </c>
      <c r="I32" s="63"/>
      <c r="J32" s="67">
        <f>IF(I32="","",VLOOKUP(I32,'種目コード表'!$B$2:$C$99,2))</f>
      </c>
      <c r="K32" s="19"/>
      <c r="L32" s="19"/>
      <c r="M32" s="23"/>
    </row>
    <row r="33" spans="1:13" ht="22.5" customHeight="1">
      <c r="A33" s="37">
        <v>107</v>
      </c>
      <c r="B33" s="38"/>
      <c r="C33" s="26"/>
      <c r="D33" s="52"/>
      <c r="E33" s="39"/>
      <c r="F33" s="61"/>
      <c r="G33" s="63"/>
      <c r="H33" s="64">
        <f>IF(G33="","",VLOOKUP(G33,'種目コード表'!$B$2:$C$99,2))</f>
      </c>
      <c r="I33" s="63"/>
      <c r="J33" s="67">
        <f>IF(I33="","",VLOOKUP(I33,'種目コード表'!$B$2:$C$99,2))</f>
      </c>
      <c r="K33" s="19"/>
      <c r="L33" s="19"/>
      <c r="M33" s="23"/>
    </row>
    <row r="34" spans="1:13" ht="22.5" customHeight="1">
      <c r="A34" s="37">
        <v>108</v>
      </c>
      <c r="B34" s="38"/>
      <c r="C34" s="26"/>
      <c r="D34" s="52"/>
      <c r="E34" s="39"/>
      <c r="F34" s="61"/>
      <c r="G34" s="63"/>
      <c r="H34" s="64">
        <f>IF(G34="","",VLOOKUP(G34,'種目コード表'!$B$2:$C$99,2))</f>
      </c>
      <c r="I34" s="63"/>
      <c r="J34" s="67">
        <f>IF(I34="","",VLOOKUP(I34,'種目コード表'!$B$2:$C$99,2))</f>
      </c>
      <c r="K34" s="19"/>
      <c r="L34" s="19"/>
      <c r="M34" s="23"/>
    </row>
    <row r="35" spans="1:13" ht="22.5" customHeight="1">
      <c r="A35" s="37">
        <v>109</v>
      </c>
      <c r="B35" s="38"/>
      <c r="C35" s="26"/>
      <c r="D35" s="52"/>
      <c r="E35" s="39"/>
      <c r="F35" s="61"/>
      <c r="G35" s="63"/>
      <c r="H35" s="64">
        <f>IF(G35="","",VLOOKUP(G35,'種目コード表'!$B$2:$C$99,2))</f>
      </c>
      <c r="I35" s="63"/>
      <c r="J35" s="67">
        <f>IF(I35="","",VLOOKUP(I35,'種目コード表'!$B$2:$C$99,2))</f>
      </c>
      <c r="K35" s="19"/>
      <c r="L35" s="19"/>
      <c r="M35" s="23"/>
    </row>
    <row r="36" spans="1:13" ht="22.5" customHeight="1">
      <c r="A36" s="37">
        <v>110</v>
      </c>
      <c r="B36" s="38"/>
      <c r="C36" s="26"/>
      <c r="D36" s="52"/>
      <c r="E36" s="39"/>
      <c r="F36" s="61"/>
      <c r="G36" s="63"/>
      <c r="H36" s="64">
        <f>IF(G36="","",VLOOKUP(G36,'種目コード表'!$B$2:$C$99,2))</f>
      </c>
      <c r="I36" s="63"/>
      <c r="J36" s="67">
        <f>IF(I36="","",VLOOKUP(I36,'種目コード表'!$B$2:$C$99,2))</f>
      </c>
      <c r="K36" s="19"/>
      <c r="L36" s="19"/>
      <c r="M36" s="23"/>
    </row>
    <row r="37" spans="1:13" ht="22.5" customHeight="1">
      <c r="A37" s="37">
        <v>111</v>
      </c>
      <c r="B37" s="38"/>
      <c r="C37" s="26"/>
      <c r="D37" s="52"/>
      <c r="E37" s="39"/>
      <c r="F37" s="61"/>
      <c r="G37" s="63"/>
      <c r="H37" s="64">
        <f>IF(G37="","",VLOOKUP(G37,'種目コード表'!$B$2:$C$99,2))</f>
      </c>
      <c r="I37" s="63"/>
      <c r="J37" s="67">
        <f>IF(I37="","",VLOOKUP(I37,'種目コード表'!$B$2:$C$99,2))</f>
      </c>
      <c r="K37" s="19"/>
      <c r="L37" s="19"/>
      <c r="M37" s="23"/>
    </row>
    <row r="38" spans="1:13" ht="22.5" customHeight="1">
      <c r="A38" s="37">
        <v>112</v>
      </c>
      <c r="B38" s="38"/>
      <c r="C38" s="26"/>
      <c r="D38" s="52"/>
      <c r="E38" s="39"/>
      <c r="F38" s="61"/>
      <c r="G38" s="63"/>
      <c r="H38" s="64">
        <f>IF(G38="","",VLOOKUP(G38,'種目コード表'!$B$2:$C$99,2))</f>
      </c>
      <c r="I38" s="63"/>
      <c r="J38" s="67">
        <f>IF(I38="","",VLOOKUP(I38,'種目コード表'!$B$2:$C$99,2))</f>
      </c>
      <c r="K38" s="19"/>
      <c r="L38" s="19"/>
      <c r="M38" s="23"/>
    </row>
    <row r="39" spans="1:13" ht="22.5" customHeight="1">
      <c r="A39" s="37">
        <v>113</v>
      </c>
      <c r="B39" s="38"/>
      <c r="C39" s="26"/>
      <c r="D39" s="52"/>
      <c r="E39" s="39"/>
      <c r="F39" s="61"/>
      <c r="G39" s="63"/>
      <c r="H39" s="64">
        <f>IF(G39="","",VLOOKUP(G39,'種目コード表'!$B$2:$C$99,2))</f>
      </c>
      <c r="I39" s="63"/>
      <c r="J39" s="67">
        <f>IF(I39="","",VLOOKUP(I39,'種目コード表'!$B$2:$C$99,2))</f>
      </c>
      <c r="K39" s="19"/>
      <c r="L39" s="19"/>
      <c r="M39" s="23"/>
    </row>
    <row r="40" spans="1:13" ht="22.5" customHeight="1">
      <c r="A40" s="37">
        <v>114</v>
      </c>
      <c r="B40" s="38"/>
      <c r="C40" s="26"/>
      <c r="D40" s="52"/>
      <c r="E40" s="39"/>
      <c r="F40" s="61"/>
      <c r="G40" s="63"/>
      <c r="H40" s="64">
        <f>IF(G40="","",VLOOKUP(G40,'種目コード表'!$B$2:$C$99,2))</f>
      </c>
      <c r="I40" s="63"/>
      <c r="J40" s="67">
        <f>IF(I40="","",VLOOKUP(I40,'種目コード表'!$B$2:$C$99,2))</f>
      </c>
      <c r="K40" s="19"/>
      <c r="L40" s="19"/>
      <c r="M40" s="23"/>
    </row>
    <row r="41" spans="1:13" ht="22.5" customHeight="1">
      <c r="A41" s="37">
        <v>115</v>
      </c>
      <c r="B41" s="38"/>
      <c r="C41" s="26"/>
      <c r="D41" s="52"/>
      <c r="E41" s="39"/>
      <c r="F41" s="61"/>
      <c r="G41" s="63"/>
      <c r="H41" s="64">
        <f>IF(G41="","",VLOOKUP(G41,'種目コード表'!$B$2:$C$99,2))</f>
      </c>
      <c r="I41" s="63"/>
      <c r="J41" s="67">
        <f>IF(I41="","",VLOOKUP(I41,'種目コード表'!$B$2:$C$99,2))</f>
      </c>
      <c r="K41" s="19"/>
      <c r="L41" s="19"/>
      <c r="M41" s="23"/>
    </row>
    <row r="42" spans="1:13" ht="22.5" customHeight="1">
      <c r="A42" s="37">
        <v>116</v>
      </c>
      <c r="B42" s="38"/>
      <c r="C42" s="26"/>
      <c r="D42" s="52"/>
      <c r="E42" s="39"/>
      <c r="F42" s="61"/>
      <c r="G42" s="63"/>
      <c r="H42" s="64">
        <f>IF(G42="","",VLOOKUP(G42,'種目コード表'!$B$2:$C$99,2))</f>
      </c>
      <c r="I42" s="63"/>
      <c r="J42" s="67">
        <f>IF(I42="","",VLOOKUP(I42,'種目コード表'!$B$2:$C$99,2))</f>
      </c>
      <c r="K42" s="19"/>
      <c r="L42" s="19"/>
      <c r="M42" s="23"/>
    </row>
    <row r="43" spans="1:13" ht="22.5" customHeight="1">
      <c r="A43" s="37">
        <v>117</v>
      </c>
      <c r="B43" s="38"/>
      <c r="C43" s="26"/>
      <c r="D43" s="52"/>
      <c r="E43" s="39"/>
      <c r="F43" s="61"/>
      <c r="G43" s="63"/>
      <c r="H43" s="64">
        <f>IF(G43="","",VLOOKUP(G43,'種目コード表'!$B$2:$C$99,2))</f>
      </c>
      <c r="I43" s="63"/>
      <c r="J43" s="67">
        <f>IF(I43="","",VLOOKUP(I43,'種目コード表'!$B$2:$C$99,2))</f>
      </c>
      <c r="K43" s="19"/>
      <c r="L43" s="19"/>
      <c r="M43" s="23"/>
    </row>
    <row r="44" spans="1:13" ht="22.5" customHeight="1">
      <c r="A44" s="37">
        <v>118</v>
      </c>
      <c r="B44" s="38"/>
      <c r="C44" s="26"/>
      <c r="D44" s="52"/>
      <c r="E44" s="39"/>
      <c r="F44" s="61"/>
      <c r="G44" s="63"/>
      <c r="H44" s="64">
        <f>IF(G44="","",VLOOKUP(G44,'種目コード表'!$B$2:$C$99,2))</f>
      </c>
      <c r="I44" s="63"/>
      <c r="J44" s="67">
        <f>IF(I44="","",VLOOKUP(I44,'種目コード表'!$B$2:$C$99,2))</f>
      </c>
      <c r="K44" s="19"/>
      <c r="L44" s="19"/>
      <c r="M44" s="23"/>
    </row>
    <row r="45" spans="1:13" ht="22.5" customHeight="1">
      <c r="A45" s="37">
        <v>119</v>
      </c>
      <c r="B45" s="38"/>
      <c r="C45" s="26"/>
      <c r="D45" s="52"/>
      <c r="E45" s="39"/>
      <c r="F45" s="61"/>
      <c r="G45" s="63"/>
      <c r="H45" s="64">
        <f>IF(G45="","",VLOOKUP(G45,'種目コード表'!$B$2:$C$99,2))</f>
      </c>
      <c r="I45" s="63"/>
      <c r="J45" s="67">
        <f>IF(I45="","",VLOOKUP(I45,'種目コード表'!$B$2:$C$99,2))</f>
      </c>
      <c r="K45" s="19"/>
      <c r="L45" s="19"/>
      <c r="M45" s="23"/>
    </row>
    <row r="46" spans="1:13" ht="22.5" customHeight="1" thickBot="1">
      <c r="A46" s="40">
        <v>120</v>
      </c>
      <c r="B46" s="41"/>
      <c r="C46" s="27"/>
      <c r="D46" s="53"/>
      <c r="E46" s="42"/>
      <c r="F46" s="62"/>
      <c r="G46" s="27"/>
      <c r="H46" s="69">
        <f>IF(G46="","",VLOOKUP(G46,'種目コード表'!$B$2:$C$99,2))</f>
      </c>
      <c r="I46" s="27"/>
      <c r="J46" s="68">
        <f>IF(I46="","",VLOOKUP(I46,'種目コード表'!$B$2:$C$99,2))</f>
      </c>
      <c r="K46" s="20"/>
      <c r="L46" s="20"/>
      <c r="M46" s="24"/>
    </row>
    <row r="47" spans="1:13" ht="22.5" customHeight="1">
      <c r="A47" s="45"/>
      <c r="B47" s="43"/>
      <c r="C47" s="44"/>
      <c r="D47" s="44"/>
      <c r="E47" s="43"/>
      <c r="F47" s="43"/>
      <c r="G47" s="44"/>
      <c r="H47" s="18">
        <f>IF(G47="","",VLOOKUP(G47,'種目コード表'!$B$2:$C$99,2))</f>
      </c>
      <c r="I47" s="44"/>
      <c r="J47" s="18">
        <f>IF(I47="","",VLOOKUP(I47,'種目コード表'!$B$2:$C$99,2))</f>
      </c>
      <c r="K47" s="17"/>
      <c r="L47" s="17"/>
      <c r="M47" s="18"/>
    </row>
    <row r="48" spans="1:13" ht="22.5" customHeight="1">
      <c r="A48" s="45"/>
      <c r="B48" s="43"/>
      <c r="C48" s="44"/>
      <c r="D48" s="44"/>
      <c r="E48" s="43"/>
      <c r="F48" s="43"/>
      <c r="G48" s="44"/>
      <c r="H48" s="18">
        <f>IF(G48="","",VLOOKUP(G48,'種目コード表'!$B$2:$C$99,2))</f>
      </c>
      <c r="I48" s="44"/>
      <c r="J48" s="18">
        <f>IF(I48="","",VLOOKUP(I48,'種目コード表'!$B$2:$C$99,2))</f>
      </c>
      <c r="K48" s="17"/>
      <c r="L48" s="17"/>
      <c r="M48" s="18"/>
    </row>
    <row r="49" ht="12" customHeight="1"/>
    <row r="50" spans="2:13" ht="30.75" customHeight="1">
      <c r="B50" s="46"/>
      <c r="C50" s="47" t="s">
        <v>5</v>
      </c>
      <c r="D50" s="47"/>
      <c r="E50" s="80"/>
      <c r="F50" s="80"/>
      <c r="G50" s="80"/>
      <c r="H50" s="80"/>
      <c r="I50" s="30"/>
      <c r="J50" s="48" t="s">
        <v>16</v>
      </c>
      <c r="K50" s="83"/>
      <c r="L50" s="83"/>
      <c r="M50" s="83"/>
    </row>
    <row r="51" ht="12" customHeight="1"/>
    <row r="52" spans="8:13" ht="30" customHeight="1">
      <c r="H52" s="81" t="s">
        <v>6</v>
      </c>
      <c r="I52" s="82"/>
      <c r="J52" s="49" t="s">
        <v>7</v>
      </c>
      <c r="K52" s="49" t="s">
        <v>8</v>
      </c>
      <c r="L52" s="49"/>
      <c r="M52" s="50" t="s">
        <v>11</v>
      </c>
    </row>
    <row r="53" spans="8:13" ht="30" customHeight="1">
      <c r="H53" s="81" t="s">
        <v>9</v>
      </c>
      <c r="I53" s="82"/>
      <c r="J53" s="51"/>
      <c r="K53" s="51"/>
      <c r="L53" s="51"/>
      <c r="M53" s="50">
        <f>SUM(J53:K53)</f>
        <v>0</v>
      </c>
    </row>
    <row r="54" spans="8:13" ht="30" customHeight="1">
      <c r="H54" s="81" t="s">
        <v>10</v>
      </c>
      <c r="I54" s="82"/>
      <c r="J54" s="51"/>
      <c r="K54" s="58"/>
      <c r="L54" s="58"/>
      <c r="M54" s="50">
        <f>SUM(J54:K54)</f>
        <v>0</v>
      </c>
    </row>
    <row r="55" ht="6.75" customHeight="1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</sheetData>
  <sheetProtection sheet="1"/>
  <protectedRanges>
    <protectedRange sqref="K3:M3" name="範囲6"/>
    <protectedRange sqref="I47:I48" name="範囲2"/>
    <protectedRange sqref="I7:I46 B7:G48" name="範囲1"/>
    <protectedRange sqref="E50 J53:L54" name="範囲4"/>
    <protectedRange sqref="E50:H50 J53:L54 M50 I7:I48 B7:G48" name="範囲5"/>
  </protectedRanges>
  <mergeCells count="15">
    <mergeCell ref="A1:M1"/>
    <mergeCell ref="A3:B3"/>
    <mergeCell ref="C3:H3"/>
    <mergeCell ref="K3:M3"/>
    <mergeCell ref="A5:A6"/>
    <mergeCell ref="C5:C6"/>
    <mergeCell ref="D5:D6"/>
    <mergeCell ref="E5:E6"/>
    <mergeCell ref="F5:F6"/>
    <mergeCell ref="G5:M5"/>
    <mergeCell ref="E50:H50"/>
    <mergeCell ref="K50:M50"/>
    <mergeCell ref="H52:I52"/>
    <mergeCell ref="H53:I53"/>
    <mergeCell ref="H54:I54"/>
  </mergeCells>
  <dataValidations count="1">
    <dataValidation type="list" allowBlank="1" showInputMessage="1" showErrorMessage="1" sqref="I47:I48">
      <formula1>"20,40"</formula1>
    </dataValidation>
  </dataValidation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46"/>
  <sheetViews>
    <sheetView zoomScalePageLayoutView="0" workbookViewId="0" topLeftCell="A7">
      <selection activeCell="C14" sqref="C14"/>
    </sheetView>
  </sheetViews>
  <sheetFormatPr defaultColWidth="8.66015625" defaultRowHeight="18"/>
  <cols>
    <col min="1" max="1" width="3.41015625" style="3" customWidth="1"/>
    <col min="2" max="2" width="5.66015625" style="5" customWidth="1"/>
    <col min="3" max="3" width="34.41015625" style="1" bestFit="1" customWidth="1"/>
    <col min="4" max="4" width="6.33203125" style="3" customWidth="1"/>
    <col min="5" max="5" width="1.66015625" style="3" customWidth="1"/>
    <col min="6" max="16384" width="8.83203125" style="3" customWidth="1"/>
  </cols>
  <sheetData>
    <row r="1" ht="17.25">
      <c r="B1" s="9" t="s">
        <v>1</v>
      </c>
    </row>
    <row r="2" spans="2:3" ht="17.25">
      <c r="B2" s="6" t="s">
        <v>0</v>
      </c>
      <c r="C2" s="7" t="s">
        <v>18</v>
      </c>
    </row>
    <row r="3" spans="2:3" ht="17.25">
      <c r="B3" s="8">
        <v>1</v>
      </c>
      <c r="C3" s="13" t="s">
        <v>29</v>
      </c>
    </row>
    <row r="4" spans="2:3" ht="17.25">
      <c r="B4" s="8">
        <v>2</v>
      </c>
      <c r="C4" s="13" t="s">
        <v>19</v>
      </c>
    </row>
    <row r="5" spans="2:3" ht="17.25">
      <c r="B5" s="8">
        <v>3</v>
      </c>
      <c r="C5" s="13" t="s">
        <v>20</v>
      </c>
    </row>
    <row r="6" spans="2:3" ht="17.25">
      <c r="B6" s="8">
        <v>4</v>
      </c>
      <c r="C6" s="13" t="s">
        <v>21</v>
      </c>
    </row>
    <row r="7" spans="2:3" ht="17.25">
      <c r="B7" s="8">
        <v>5</v>
      </c>
      <c r="C7" s="13" t="s">
        <v>30</v>
      </c>
    </row>
    <row r="8" spans="2:3" ht="17.25">
      <c r="B8" s="8">
        <v>6</v>
      </c>
      <c r="C8" s="13" t="s">
        <v>22</v>
      </c>
    </row>
    <row r="9" spans="2:3" ht="17.25">
      <c r="B9" s="8">
        <v>7</v>
      </c>
      <c r="C9" s="13" t="s">
        <v>23</v>
      </c>
    </row>
    <row r="10" spans="2:3" ht="17.25">
      <c r="B10" s="8">
        <v>8</v>
      </c>
      <c r="C10" s="13" t="s">
        <v>24</v>
      </c>
    </row>
    <row r="11" spans="2:3" ht="17.25">
      <c r="B11" s="8">
        <v>9</v>
      </c>
      <c r="C11" s="13" t="s">
        <v>59</v>
      </c>
    </row>
    <row r="12" spans="2:3" ht="17.25">
      <c r="B12" s="8">
        <v>10</v>
      </c>
      <c r="C12" s="13" t="s">
        <v>60</v>
      </c>
    </row>
    <row r="13" spans="2:3" ht="17.25">
      <c r="B13" s="8">
        <v>11</v>
      </c>
      <c r="C13" s="13" t="s">
        <v>61</v>
      </c>
    </row>
    <row r="14" spans="2:3" ht="17.25">
      <c r="B14" s="8">
        <v>12</v>
      </c>
      <c r="C14" s="13" t="s">
        <v>62</v>
      </c>
    </row>
    <row r="15" spans="2:3" ht="17.25">
      <c r="B15" s="8">
        <v>13</v>
      </c>
      <c r="C15" s="13" t="s">
        <v>63</v>
      </c>
    </row>
    <row r="16" spans="2:3" ht="17.25">
      <c r="B16" s="8">
        <v>14</v>
      </c>
      <c r="C16" s="13" t="s">
        <v>36</v>
      </c>
    </row>
    <row r="17" spans="2:3" ht="17.25">
      <c r="B17" s="8">
        <v>15</v>
      </c>
      <c r="C17" s="13" t="s">
        <v>37</v>
      </c>
    </row>
    <row r="18" spans="2:3" ht="17.25">
      <c r="B18" s="8">
        <v>16</v>
      </c>
      <c r="C18" s="13"/>
    </row>
    <row r="19" spans="2:3" ht="17.25">
      <c r="B19" s="8">
        <v>17</v>
      </c>
      <c r="C19" s="59"/>
    </row>
    <row r="20" spans="2:3" ht="17.25">
      <c r="B20" s="8">
        <v>18</v>
      </c>
      <c r="C20" s="59"/>
    </row>
    <row r="21" spans="2:3" ht="17.25">
      <c r="B21" s="8">
        <v>19</v>
      </c>
      <c r="C21" s="13"/>
    </row>
    <row r="22" spans="2:3" ht="17.25">
      <c r="B22" s="8">
        <v>20</v>
      </c>
      <c r="C22" s="13"/>
    </row>
    <row r="23" spans="2:3" ht="17.25">
      <c r="B23" s="8">
        <v>21</v>
      </c>
      <c r="C23" s="13"/>
    </row>
    <row r="24" spans="2:3" ht="17.25">
      <c r="B24" s="8">
        <v>22</v>
      </c>
      <c r="C24" s="13"/>
    </row>
    <row r="25" spans="2:3" ht="17.25">
      <c r="B25" s="8">
        <v>23</v>
      </c>
      <c r="C25" s="13"/>
    </row>
    <row r="26" spans="2:3" ht="17.25">
      <c r="B26" s="8">
        <v>24</v>
      </c>
      <c r="C26" s="13"/>
    </row>
    <row r="27" spans="2:3" ht="17.25">
      <c r="B27" s="8">
        <v>25</v>
      </c>
      <c r="C27" s="13"/>
    </row>
    <row r="28" spans="2:3" ht="17.25">
      <c r="B28" s="8">
        <v>26</v>
      </c>
      <c r="C28" s="13"/>
    </row>
    <row r="29" spans="2:3" ht="17.25">
      <c r="B29" s="8">
        <v>27</v>
      </c>
      <c r="C29" s="13"/>
    </row>
    <row r="30" spans="2:3" ht="17.25">
      <c r="B30" s="8">
        <v>28</v>
      </c>
      <c r="C30" s="13"/>
    </row>
    <row r="31" spans="2:4" ht="17.25">
      <c r="B31" s="8">
        <v>29</v>
      </c>
      <c r="C31" s="13"/>
      <c r="D31" s="2"/>
    </row>
    <row r="32" spans="2:4" ht="17.25">
      <c r="B32" s="8">
        <v>30</v>
      </c>
      <c r="C32" s="13"/>
      <c r="D32" s="2"/>
    </row>
    <row r="33" spans="2:4" ht="17.25">
      <c r="B33" s="15"/>
      <c r="C33" s="16"/>
      <c r="D33" s="4"/>
    </row>
    <row r="34" spans="2:3" ht="17.25">
      <c r="B34" s="10"/>
      <c r="C34" s="14"/>
    </row>
    <row r="35" spans="2:3" ht="17.25">
      <c r="B35" s="10"/>
      <c r="C35" s="14"/>
    </row>
    <row r="36" spans="2:3" ht="17.25">
      <c r="B36" s="10"/>
      <c r="C36" s="14"/>
    </row>
    <row r="37" spans="2:3" ht="17.25">
      <c r="B37" s="10"/>
      <c r="C37" s="14"/>
    </row>
    <row r="38" spans="2:3" ht="17.25">
      <c r="B38" s="10"/>
      <c r="C38" s="14"/>
    </row>
    <row r="39" spans="2:3" ht="17.25">
      <c r="B39" s="10"/>
      <c r="C39" s="14"/>
    </row>
    <row r="40" spans="2:3" ht="17.25">
      <c r="B40" s="10"/>
      <c r="C40" s="14"/>
    </row>
    <row r="41" spans="2:3" ht="17.25">
      <c r="B41" s="10"/>
      <c r="C41" s="14"/>
    </row>
    <row r="42" spans="2:3" ht="17.25">
      <c r="B42" s="10"/>
      <c r="C42" s="14"/>
    </row>
    <row r="43" spans="2:3" ht="17.25">
      <c r="B43" s="10"/>
      <c r="C43" s="14"/>
    </row>
    <row r="44" spans="2:3" ht="17.25">
      <c r="B44" s="10"/>
      <c r="C44" s="14"/>
    </row>
    <row r="45" spans="2:3" ht="17.25">
      <c r="B45" s="10"/>
      <c r="C45" s="14"/>
    </row>
    <row r="46" spans="2:3" ht="17.25">
      <c r="B46" s="10"/>
      <c r="C46" s="14"/>
    </row>
    <row r="47" spans="2:3" ht="17.25">
      <c r="B47" s="10"/>
      <c r="C47" s="14"/>
    </row>
    <row r="48" spans="2:3" ht="17.25">
      <c r="B48" s="10"/>
      <c r="C48" s="14"/>
    </row>
    <row r="49" spans="2:3" ht="17.25">
      <c r="B49" s="10"/>
      <c r="C49" s="14"/>
    </row>
    <row r="50" spans="2:3" ht="17.25">
      <c r="B50" s="10"/>
      <c r="C50" s="14"/>
    </row>
    <row r="51" spans="2:3" ht="17.25">
      <c r="B51" s="10"/>
      <c r="C51" s="14"/>
    </row>
    <row r="52" spans="2:3" ht="17.25">
      <c r="B52" s="10"/>
      <c r="C52" s="14"/>
    </row>
    <row r="53" spans="2:3" ht="17.25">
      <c r="B53" s="10"/>
      <c r="C53" s="14"/>
    </row>
    <row r="54" spans="2:3" ht="17.25">
      <c r="B54" s="10"/>
      <c r="C54" s="14"/>
    </row>
    <row r="55" spans="2:3" ht="17.25">
      <c r="B55" s="10"/>
      <c r="C55" s="14"/>
    </row>
    <row r="56" spans="2:3" ht="17.25">
      <c r="B56" s="10"/>
      <c r="C56" s="14"/>
    </row>
    <row r="57" spans="2:3" ht="17.25">
      <c r="B57" s="10"/>
      <c r="C57" s="14"/>
    </row>
    <row r="58" spans="2:3" ht="17.25">
      <c r="B58" s="10"/>
      <c r="C58" s="14"/>
    </row>
    <row r="59" spans="2:3" ht="17.25">
      <c r="B59" s="10"/>
      <c r="C59" s="14"/>
    </row>
    <row r="60" spans="2:3" ht="17.25">
      <c r="B60" s="10"/>
      <c r="C60" s="14"/>
    </row>
    <row r="61" spans="2:3" ht="17.25">
      <c r="B61" s="10"/>
      <c r="C61" s="14"/>
    </row>
    <row r="62" spans="2:3" ht="17.25">
      <c r="B62" s="10"/>
      <c r="C62" s="14"/>
    </row>
    <row r="63" spans="2:3" ht="17.25">
      <c r="B63" s="10"/>
      <c r="C63" s="14"/>
    </row>
    <row r="64" spans="2:3" ht="17.25">
      <c r="B64" s="10"/>
      <c r="C64" s="4"/>
    </row>
    <row r="65" spans="2:3" ht="17.25">
      <c r="B65" s="10"/>
      <c r="C65" s="4"/>
    </row>
    <row r="66" spans="2:3" ht="17.25">
      <c r="B66" s="10"/>
      <c r="C66" s="4"/>
    </row>
    <row r="67" spans="2:3" ht="17.25">
      <c r="B67" s="10"/>
      <c r="C67" s="4"/>
    </row>
    <row r="68" spans="2:3" ht="17.25">
      <c r="B68" s="10"/>
      <c r="C68" s="4"/>
    </row>
    <row r="69" spans="2:3" ht="17.25">
      <c r="B69" s="10"/>
      <c r="C69" s="4"/>
    </row>
    <row r="70" spans="2:3" ht="17.25">
      <c r="B70" s="10"/>
      <c r="C70" s="4"/>
    </row>
    <row r="71" spans="2:3" ht="17.25">
      <c r="B71" s="10"/>
      <c r="C71" s="4"/>
    </row>
    <row r="72" spans="2:3" ht="17.25">
      <c r="B72" s="10"/>
      <c r="C72" s="4"/>
    </row>
    <row r="73" spans="2:3" ht="17.25">
      <c r="B73" s="10"/>
      <c r="C73" s="4"/>
    </row>
    <row r="74" spans="2:3" ht="17.25">
      <c r="B74" s="10"/>
      <c r="C74" s="4"/>
    </row>
    <row r="75" spans="2:3" ht="17.25">
      <c r="B75" s="10"/>
      <c r="C75" s="4"/>
    </row>
    <row r="76" spans="2:3" ht="17.25">
      <c r="B76" s="10"/>
      <c r="C76" s="4"/>
    </row>
    <row r="77" spans="2:3" ht="17.25">
      <c r="B77" s="10"/>
      <c r="C77" s="4"/>
    </row>
    <row r="78" spans="2:3" ht="17.25">
      <c r="B78" s="10"/>
      <c r="C78" s="4"/>
    </row>
    <row r="79" spans="2:3" ht="17.25">
      <c r="B79" s="10"/>
      <c r="C79" s="4"/>
    </row>
    <row r="80" spans="2:3" ht="17.25">
      <c r="B80" s="10"/>
      <c r="C80" s="4"/>
    </row>
    <row r="81" spans="2:3" ht="17.25">
      <c r="B81" s="10"/>
      <c r="C81" s="4"/>
    </row>
    <row r="82" spans="2:3" ht="17.25">
      <c r="B82" s="10"/>
      <c r="C82" s="4"/>
    </row>
    <row r="83" spans="2:3" ht="17.25">
      <c r="B83" s="10"/>
      <c r="C83" s="4"/>
    </row>
    <row r="84" spans="2:3" ht="17.25">
      <c r="B84" s="10"/>
      <c r="C84" s="4"/>
    </row>
    <row r="85" spans="2:3" ht="17.25">
      <c r="B85" s="10"/>
      <c r="C85" s="4"/>
    </row>
    <row r="86" spans="2:3" ht="17.25">
      <c r="B86" s="10"/>
      <c r="C86" s="4"/>
    </row>
    <row r="87" spans="2:3" ht="17.25">
      <c r="B87" s="10"/>
      <c r="C87" s="4"/>
    </row>
    <row r="88" spans="2:3" ht="17.25">
      <c r="B88" s="10"/>
      <c r="C88" s="4"/>
    </row>
    <row r="89" spans="2:3" ht="17.25">
      <c r="B89" s="10"/>
      <c r="C89" s="4"/>
    </row>
    <row r="90" spans="2:3" ht="17.25">
      <c r="B90" s="10"/>
      <c r="C90" s="4"/>
    </row>
    <row r="91" spans="2:3" ht="17.25">
      <c r="B91" s="10"/>
      <c r="C91" s="4"/>
    </row>
    <row r="92" spans="2:3" ht="17.25">
      <c r="B92" s="10"/>
      <c r="C92" s="4"/>
    </row>
    <row r="93" spans="2:3" ht="17.25">
      <c r="B93" s="10"/>
      <c r="C93" s="4"/>
    </row>
    <row r="94" spans="2:3" ht="17.25">
      <c r="B94" s="10"/>
      <c r="C94" s="12"/>
    </row>
    <row r="95" ht="17.25">
      <c r="B95" s="10"/>
    </row>
    <row r="96" ht="17.25">
      <c r="B96" s="10"/>
    </row>
    <row r="97" ht="17.25">
      <c r="B97" s="10"/>
    </row>
    <row r="98" ht="17.25">
      <c r="B98" s="10"/>
    </row>
    <row r="99" ht="17.25">
      <c r="B99" s="10"/>
    </row>
    <row r="100" ht="17.25">
      <c r="B100" s="10"/>
    </row>
    <row r="101" ht="17.25">
      <c r="B101" s="10"/>
    </row>
    <row r="102" ht="17.25">
      <c r="B102" s="10"/>
    </row>
    <row r="103" ht="17.25">
      <c r="B103" s="10"/>
    </row>
    <row r="104" ht="17.25">
      <c r="B104" s="10"/>
    </row>
    <row r="105" ht="17.25">
      <c r="B105" s="10"/>
    </row>
    <row r="106" ht="17.25">
      <c r="B106" s="10"/>
    </row>
    <row r="107" ht="17.25">
      <c r="B107" s="10"/>
    </row>
    <row r="108" ht="17.25">
      <c r="B108" s="10"/>
    </row>
    <row r="109" ht="17.25">
      <c r="B109" s="10"/>
    </row>
    <row r="110" ht="17.25">
      <c r="B110" s="10"/>
    </row>
    <row r="111" ht="17.25">
      <c r="B111" s="10"/>
    </row>
    <row r="112" ht="17.25">
      <c r="B112" s="10"/>
    </row>
    <row r="113" ht="17.25">
      <c r="B113" s="10"/>
    </row>
    <row r="114" ht="17.25">
      <c r="B114" s="10"/>
    </row>
    <row r="115" ht="17.25">
      <c r="B115" s="10"/>
    </row>
    <row r="116" ht="17.25">
      <c r="B116" s="10"/>
    </row>
    <row r="117" ht="17.25">
      <c r="B117" s="10"/>
    </row>
    <row r="118" ht="17.25">
      <c r="B118" s="10"/>
    </row>
    <row r="119" ht="17.25">
      <c r="B119" s="10"/>
    </row>
    <row r="120" ht="17.25">
      <c r="B120" s="10"/>
    </row>
    <row r="121" ht="17.25">
      <c r="B121" s="10"/>
    </row>
    <row r="122" ht="17.25">
      <c r="B122" s="10"/>
    </row>
    <row r="123" ht="17.25">
      <c r="B123" s="10"/>
    </row>
    <row r="124" ht="17.25">
      <c r="B124" s="10"/>
    </row>
    <row r="125" ht="17.25">
      <c r="B125" s="10"/>
    </row>
    <row r="126" ht="17.25">
      <c r="B126" s="10"/>
    </row>
    <row r="127" ht="17.25">
      <c r="B127" s="10"/>
    </row>
    <row r="128" ht="17.25">
      <c r="B128" s="10"/>
    </row>
    <row r="129" ht="17.25">
      <c r="B129" s="10"/>
    </row>
    <row r="130" ht="17.25">
      <c r="B130" s="10"/>
    </row>
    <row r="131" ht="17.25">
      <c r="B131" s="10"/>
    </row>
    <row r="132" ht="17.25">
      <c r="B132" s="10"/>
    </row>
    <row r="133" ht="17.25">
      <c r="B133" s="10"/>
    </row>
    <row r="134" ht="17.25">
      <c r="B134" s="10"/>
    </row>
    <row r="135" ht="17.25">
      <c r="B135" s="10"/>
    </row>
    <row r="136" ht="17.25">
      <c r="B136" s="10"/>
    </row>
    <row r="137" ht="17.25">
      <c r="B137" s="10"/>
    </row>
    <row r="138" ht="17.25">
      <c r="B138" s="10"/>
    </row>
    <row r="139" ht="17.25">
      <c r="B139" s="10"/>
    </row>
    <row r="140" ht="17.25">
      <c r="B140" s="10"/>
    </row>
    <row r="141" ht="17.25">
      <c r="B141" s="10"/>
    </row>
    <row r="142" ht="17.25">
      <c r="B142" s="10"/>
    </row>
    <row r="143" ht="17.25">
      <c r="B143" s="10"/>
    </row>
    <row r="144" ht="17.25">
      <c r="B144" s="10"/>
    </row>
    <row r="145" ht="17.25">
      <c r="B145" s="10"/>
    </row>
    <row r="146" ht="17.25">
      <c r="B146" s="11"/>
    </row>
  </sheetData>
  <sheetProtection sheet="1" selectLockedCells="1" selectUnlockedCells="1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F39" sqref="F39"/>
    </sheetView>
  </sheetViews>
  <sheetFormatPr defaultColWidth="10" defaultRowHeight="18"/>
  <cols>
    <col min="1" max="1" width="5" style="54" customWidth="1"/>
    <col min="2" max="8" width="9" style="55" customWidth="1"/>
    <col min="9" max="16384" width="10" style="55" customWidth="1"/>
  </cols>
  <sheetData>
    <row r="1" spans="1:8" ht="30" customHeight="1">
      <c r="A1" s="98" t="s">
        <v>38</v>
      </c>
      <c r="B1" s="98"/>
      <c r="C1" s="98"/>
      <c r="D1" s="98"/>
      <c r="E1" s="98"/>
      <c r="F1" s="98"/>
      <c r="G1" s="98"/>
      <c r="H1" s="98"/>
    </row>
    <row r="2" ht="22.5" customHeight="1"/>
    <row r="3" spans="1:2" ht="22.5" customHeight="1">
      <c r="A3" s="54">
        <v>1</v>
      </c>
      <c r="B3" s="55" t="s">
        <v>49</v>
      </c>
    </row>
    <row r="4" ht="22.5" customHeight="1"/>
    <row r="5" spans="1:2" ht="22.5" customHeight="1">
      <c r="A5" s="54">
        <v>2</v>
      </c>
      <c r="B5" s="55" t="s">
        <v>68</v>
      </c>
    </row>
    <row r="6" ht="22.5" customHeight="1">
      <c r="B6" s="55" t="s">
        <v>42</v>
      </c>
    </row>
    <row r="7" ht="22.5" customHeight="1">
      <c r="B7" s="55" t="s">
        <v>41</v>
      </c>
    </row>
    <row r="8" ht="22.5" customHeight="1">
      <c r="B8" s="56" t="s">
        <v>50</v>
      </c>
    </row>
    <row r="9" ht="22.5" customHeight="1">
      <c r="B9" s="56"/>
    </row>
    <row r="10" spans="1:2" ht="22.5" customHeight="1">
      <c r="A10" s="54">
        <v>3</v>
      </c>
      <c r="B10" s="55" t="s">
        <v>66</v>
      </c>
    </row>
    <row r="11" spans="1:2" ht="22.5" customHeight="1">
      <c r="A11" s="57"/>
      <c r="B11" s="55" t="s">
        <v>69</v>
      </c>
    </row>
    <row r="12" ht="22.5" customHeight="1">
      <c r="A12" s="57"/>
    </row>
    <row r="13" spans="1:2" ht="22.5" customHeight="1">
      <c r="A13" s="54">
        <v>4</v>
      </c>
      <c r="B13" s="55" t="s">
        <v>40</v>
      </c>
    </row>
    <row r="14" ht="22.5" customHeight="1"/>
    <row r="15" spans="1:2" ht="22.5" customHeight="1">
      <c r="A15" s="54">
        <v>5</v>
      </c>
      <c r="B15" s="55" t="s">
        <v>67</v>
      </c>
    </row>
    <row r="16" ht="22.5" customHeight="1">
      <c r="B16" s="78" t="s">
        <v>72</v>
      </c>
    </row>
    <row r="17" ht="22.5" customHeight="1"/>
    <row r="18" spans="1:9" ht="22.5" customHeight="1">
      <c r="A18" s="54">
        <v>6</v>
      </c>
      <c r="B18" s="57" t="s">
        <v>70</v>
      </c>
      <c r="C18" s="57"/>
      <c r="D18" s="57"/>
      <c r="E18" s="57"/>
      <c r="F18" s="57"/>
      <c r="G18" s="57"/>
      <c r="H18" s="57"/>
      <c r="I18" s="57"/>
    </row>
    <row r="19" spans="2:9" ht="22.5" customHeight="1">
      <c r="B19" s="57"/>
      <c r="C19" s="57"/>
      <c r="D19" s="57"/>
      <c r="E19" s="57"/>
      <c r="F19" s="57"/>
      <c r="G19" s="57"/>
      <c r="H19" s="57"/>
      <c r="I19" s="57"/>
    </row>
    <row r="20" spans="1:9" ht="22.5" customHeight="1">
      <c r="A20" s="54">
        <v>7</v>
      </c>
      <c r="B20" s="57" t="s">
        <v>71</v>
      </c>
      <c r="C20" s="57"/>
      <c r="D20" s="57"/>
      <c r="E20" s="57"/>
      <c r="F20" s="57"/>
      <c r="G20" s="57"/>
      <c r="H20" s="57"/>
      <c r="I20" s="57"/>
    </row>
    <row r="21" spans="2:9" ht="22.5" customHeight="1">
      <c r="B21" s="57" t="s">
        <v>43</v>
      </c>
      <c r="C21" s="57"/>
      <c r="D21" s="57"/>
      <c r="E21" s="57"/>
      <c r="F21" s="57"/>
      <c r="G21" s="57"/>
      <c r="H21" s="57"/>
      <c r="I21" s="57"/>
    </row>
    <row r="22" spans="1:2" ht="22.5" customHeight="1">
      <c r="A22" s="55"/>
      <c r="B22" s="57" t="s">
        <v>44</v>
      </c>
    </row>
    <row r="23" spans="1:2" ht="22.5" customHeight="1">
      <c r="A23" s="55"/>
      <c r="B23" s="57" t="s">
        <v>45</v>
      </c>
    </row>
    <row r="24" spans="1:2" ht="22.5" customHeight="1">
      <c r="A24" s="55"/>
      <c r="B24" s="57" t="s">
        <v>56</v>
      </c>
    </row>
    <row r="25" spans="1:2" ht="22.5" customHeight="1">
      <c r="A25" s="55" t="s">
        <v>39</v>
      </c>
      <c r="B25" s="57" t="s">
        <v>51</v>
      </c>
    </row>
    <row r="26" spans="1:2" ht="22.5" customHeight="1">
      <c r="A26" s="55"/>
      <c r="B26" s="57" t="s">
        <v>52</v>
      </c>
    </row>
    <row r="27" spans="1:2" ht="22.5" customHeight="1">
      <c r="A27" s="55"/>
      <c r="B27" s="57"/>
    </row>
    <row r="28" spans="1:2" ht="22.5" customHeight="1">
      <c r="A28" s="54">
        <v>8</v>
      </c>
      <c r="B28" s="55" t="s">
        <v>46</v>
      </c>
    </row>
    <row r="29" spans="1:2" ht="22.5" customHeight="1">
      <c r="A29" s="55"/>
      <c r="B29" s="55" t="s">
        <v>47</v>
      </c>
    </row>
    <row r="30" ht="22.5" customHeight="1">
      <c r="A30" s="55"/>
    </row>
    <row r="31" spans="1:11" ht="22.5" customHeight="1">
      <c r="A31" s="54">
        <v>9</v>
      </c>
      <c r="B31" s="57" t="s">
        <v>48</v>
      </c>
      <c r="C31" s="57"/>
      <c r="D31" s="57"/>
      <c r="E31" s="57"/>
      <c r="F31" s="57"/>
      <c r="G31" s="57"/>
      <c r="H31" s="57"/>
      <c r="I31" s="57"/>
      <c r="J31" s="57"/>
      <c r="K31" s="57"/>
    </row>
    <row r="32" spans="2:11" ht="22.5" customHeight="1">
      <c r="B32" s="57"/>
      <c r="C32" s="57"/>
      <c r="D32" s="57"/>
      <c r="E32" s="57"/>
      <c r="F32" s="57"/>
      <c r="G32" s="57"/>
      <c r="H32" s="57"/>
      <c r="I32" s="57"/>
      <c r="J32" s="57"/>
      <c r="K32" s="57"/>
    </row>
    <row r="33" spans="1:11" ht="22.5" customHeight="1">
      <c r="A33" s="54">
        <v>10</v>
      </c>
      <c r="B33" s="57" t="s">
        <v>53</v>
      </c>
      <c r="C33" s="57"/>
      <c r="D33" s="57"/>
      <c r="E33" s="57"/>
      <c r="F33" s="57"/>
      <c r="G33" s="57"/>
      <c r="H33" s="57"/>
      <c r="I33" s="57"/>
      <c r="J33" s="57"/>
      <c r="K33" s="57"/>
    </row>
    <row r="34" spans="2:11" ht="22.5" customHeight="1">
      <c r="B34" s="57"/>
      <c r="C34" s="57"/>
      <c r="D34" s="57"/>
      <c r="E34" s="57"/>
      <c r="F34" s="57"/>
      <c r="G34" s="57"/>
      <c r="H34" s="57"/>
      <c r="I34" s="57"/>
      <c r="J34" s="57"/>
      <c r="K34" s="57"/>
    </row>
    <row r="35" spans="1:11" ht="22.5" customHeight="1">
      <c r="A35" s="79" t="s">
        <v>55</v>
      </c>
      <c r="J35" s="57"/>
      <c r="K35" s="57"/>
    </row>
    <row r="36" ht="22.5" customHeight="1">
      <c r="A36" s="79" t="s">
        <v>54</v>
      </c>
    </row>
    <row r="37" ht="22.5" customHeight="1">
      <c r="A37" s="55"/>
    </row>
    <row r="38" spans="1:11" ht="22.5" customHeight="1">
      <c r="A38" s="55"/>
      <c r="B38" s="57"/>
      <c r="C38" s="57"/>
      <c r="D38" s="57"/>
      <c r="E38" s="57"/>
      <c r="F38" s="57"/>
      <c r="G38" s="57"/>
      <c r="H38" s="57"/>
      <c r="I38" s="57"/>
      <c r="J38" s="57"/>
      <c r="K38" s="57"/>
    </row>
    <row r="39" spans="1:11" ht="22.5" customHeight="1">
      <c r="A39" s="55"/>
      <c r="B39" s="57"/>
      <c r="C39" s="57"/>
      <c r="D39" s="57"/>
      <c r="E39" s="57"/>
      <c r="F39" s="57"/>
      <c r="G39" s="57"/>
      <c r="H39" s="57"/>
      <c r="I39" s="57"/>
      <c r="J39" s="57"/>
      <c r="K39" s="57"/>
    </row>
    <row r="40" ht="18.75" customHeight="1"/>
    <row r="41" ht="18.75" customHeight="1"/>
    <row r="42" ht="18.75" customHeight="1"/>
    <row r="43" ht="18.75" customHeight="1"/>
  </sheetData>
  <sheetProtection/>
  <mergeCells count="1">
    <mergeCell ref="A1:H1"/>
  </mergeCells>
  <printOptions/>
  <pageMargins left="0.5118110236220472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</dc:creator>
  <cp:keywords/>
  <dc:description/>
  <cp:lastModifiedBy>倉田倖至</cp:lastModifiedBy>
  <cp:lastPrinted>2024-03-14T04:54:46Z</cp:lastPrinted>
  <dcterms:created xsi:type="dcterms:W3CDTF">1998-04-29T04:01:12Z</dcterms:created>
  <dcterms:modified xsi:type="dcterms:W3CDTF">2024-03-22T00:14:36Z</dcterms:modified>
  <cp:category>大会申込一覧表</cp:category>
  <cp:version/>
  <cp:contentType/>
  <cp:contentStatus/>
</cp:coreProperties>
</file>